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hidePivotFieldList="1" defaultThemeVersion="166925"/>
  <mc:AlternateContent xmlns:mc="http://schemas.openxmlformats.org/markup-compatibility/2006">
    <mc:Choice Requires="x15">
      <x15ac:absPath xmlns:x15ac="http://schemas.microsoft.com/office/spreadsheetml/2010/11/ac" url="https://onedrive.coca-cola.com/personal/vaalvaruiz_coca-cola_com/Documents/Desktop/"/>
    </mc:Choice>
  </mc:AlternateContent>
  <xr:revisionPtr revIDLastSave="1" documentId="8_{81E3652E-C179-4924-93E8-54D68AC3CD5E}" xr6:coauthVersionLast="47" xr6:coauthVersionMax="47" xr10:uidLastSave="{4B328349-3EE3-4902-8B61-084596EED53C}"/>
  <bookViews>
    <workbookView xWindow="-110" yWindow="-110" windowWidth="19420" windowHeight="10420" activeTab="1" xr2:uid="{C4066D5A-6F12-4CE2-8ED5-2C3B2097E2A6}"/>
  </bookViews>
  <sheets>
    <sheet name="Pivot" sheetId="5" r:id="rId1"/>
    <sheet name="Disbursements" sheetId="2" r:id="rId2"/>
  </sheet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2" l="1"/>
  <c r="G76" i="2"/>
  <c r="E76" i="2"/>
  <c r="F76" i="2"/>
</calcChain>
</file>

<file path=xl/sharedStrings.xml><?xml version="1.0" encoding="utf-8"?>
<sst xmlns="http://schemas.openxmlformats.org/spreadsheetml/2006/main" count="409" uniqueCount="174">
  <si>
    <t>Type</t>
  </si>
  <si>
    <t>AR</t>
  </si>
  <si>
    <t>Fed PAC</t>
  </si>
  <si>
    <t>MA</t>
  </si>
  <si>
    <t>MA PAC</t>
  </si>
  <si>
    <t>American Beverage Association Political Action Committee (AKA AMERICAN BEVERAGE PAC)</t>
  </si>
  <si>
    <t>NP</t>
  </si>
  <si>
    <t>GA</t>
  </si>
  <si>
    <t>GA PAC</t>
  </si>
  <si>
    <t>FL</t>
  </si>
  <si>
    <t>SC</t>
  </si>
  <si>
    <t>James J. Sorvillo (R)</t>
  </si>
  <si>
    <t>IL</t>
  </si>
  <si>
    <t>Ben Gilmore (R)</t>
  </si>
  <si>
    <t>TX</t>
  </si>
  <si>
    <t>Thomas A. Golden, Jr. (D)</t>
  </si>
  <si>
    <t>Zahra Karinshak (D)</t>
  </si>
  <si>
    <t>IN</t>
  </si>
  <si>
    <t>NJ</t>
  </si>
  <si>
    <t>Jeffrey Sanchez (D)</t>
  </si>
  <si>
    <t>Francis Rooney (R)</t>
  </si>
  <si>
    <t>MD</t>
  </si>
  <si>
    <t>CA</t>
  </si>
  <si>
    <t>SD</t>
  </si>
  <si>
    <t>GA House Democratic Caucus</t>
  </si>
  <si>
    <t>State House</t>
  </si>
  <si>
    <t>Megan Godfrey</t>
  </si>
  <si>
    <t xml:space="preserve">D </t>
  </si>
  <si>
    <t xml:space="preserve">Patricia A. Haddad </t>
  </si>
  <si>
    <t>Dan Sullivan</t>
  </si>
  <si>
    <t xml:space="preserve">R </t>
  </si>
  <si>
    <t>Brandt Smith</t>
  </si>
  <si>
    <t>Brian P. Kemp</t>
  </si>
  <si>
    <t>U.S. House</t>
  </si>
  <si>
    <t>Stephanie N. Murphy</t>
  </si>
  <si>
    <t>State Senate</t>
  </si>
  <si>
    <t>Elena Parent</t>
  </si>
  <si>
    <t>U.S. Senate</t>
  </si>
  <si>
    <t>Timothy Eugene Scott</t>
  </si>
  <si>
    <t>James J. Sorvillo</t>
  </si>
  <si>
    <t>Attorney General</t>
  </si>
  <si>
    <t>Christopher M. Carr</t>
  </si>
  <si>
    <t>Alan Clark</t>
  </si>
  <si>
    <t>Danny K. Davis</t>
  </si>
  <si>
    <t>Cameron D. Cooper</t>
  </si>
  <si>
    <t>Ben Gilmore</t>
  </si>
  <si>
    <t>Party Committee</t>
  </si>
  <si>
    <t xml:space="preserve">Keith Brooks </t>
  </si>
  <si>
    <t>Freddie Powell Sims</t>
  </si>
  <si>
    <t>Vancampen Taylor</t>
  </si>
  <si>
    <t xml:space="preserve">Thomas A. Golden, Jr. </t>
  </si>
  <si>
    <t>Zahra Karinshak</t>
  </si>
  <si>
    <t>Sharon M. Cooper</t>
  </si>
  <si>
    <t xml:space="preserve">David Albert Scott </t>
  </si>
  <si>
    <t xml:space="preserve">Nancy Grogan Orrock </t>
  </si>
  <si>
    <t xml:space="preserve">Ginny Ehrhart </t>
  </si>
  <si>
    <t xml:space="preserve">Todd Christopher Young </t>
  </si>
  <si>
    <t xml:space="preserve">Rodney Lee Davis </t>
  </si>
  <si>
    <t>Jack Ladyman</t>
  </si>
  <si>
    <t>Sanford D. Bishop, Jr.</t>
  </si>
  <si>
    <t xml:space="preserve">Rick Beck </t>
  </si>
  <si>
    <t xml:space="preserve">Jennifer Jordan </t>
  </si>
  <si>
    <t xml:space="preserve">Megan Godfrey </t>
  </si>
  <si>
    <t xml:space="preserve">Frank Pallone, Jr. </t>
  </si>
  <si>
    <t xml:space="preserve">Cameron D. Cooper </t>
  </si>
  <si>
    <t xml:space="preserve">Nikema Williams </t>
  </si>
  <si>
    <t>Karen E. Spilka</t>
  </si>
  <si>
    <t>Jeffrey Sanchez</t>
  </si>
  <si>
    <t>Francis Rooney</t>
  </si>
  <si>
    <t>Samuel Park</t>
  </si>
  <si>
    <t>Keith Brooks</t>
  </si>
  <si>
    <t>Geoffrey L. Duncan</t>
  </si>
  <si>
    <t>Rick A. Williams</t>
  </si>
  <si>
    <t>Steny Hamilton Hoyer</t>
  </si>
  <si>
    <t>Steve Hollowell</t>
  </si>
  <si>
    <t>Stan Berry</t>
  </si>
  <si>
    <t xml:space="preserve">Denise C. Garlick </t>
  </si>
  <si>
    <t>Mike Levin</t>
  </si>
  <si>
    <t>Henry C. Johnson, Jr.</t>
  </si>
  <si>
    <t>Horacena Tate</t>
  </si>
  <si>
    <t>John Randolph Thune</t>
  </si>
  <si>
    <t xml:space="preserve">Karilyn B. Brown </t>
  </si>
  <si>
    <t>Sonya Halpern</t>
  </si>
  <si>
    <t>Rick Beck</t>
  </si>
  <si>
    <t>Association</t>
  </si>
  <si>
    <t>TOTALS</t>
  </si>
  <si>
    <t>Douglas Collins (R)</t>
  </si>
  <si>
    <t>Row Labels</t>
  </si>
  <si>
    <t>Grand Total</t>
  </si>
  <si>
    <t>Column Labels</t>
  </si>
  <si>
    <t>Sum of Amount</t>
  </si>
  <si>
    <t xml:space="preserve">Lieutenant Governor </t>
  </si>
  <si>
    <t xml:space="preserve">Governor </t>
  </si>
  <si>
    <t xml:space="preserve">Federal Senate </t>
  </si>
  <si>
    <t xml:space="preserve">Party Committee </t>
  </si>
  <si>
    <t>Governor</t>
  </si>
  <si>
    <t>Lieutenant Governor</t>
  </si>
  <si>
    <t>Megan Godfrey (D)</t>
  </si>
  <si>
    <t>Patricia A. Haddad (D)</t>
  </si>
  <si>
    <t>Brandt Smith (R)</t>
  </si>
  <si>
    <t>Brian P. Kemp (R)</t>
  </si>
  <si>
    <t>Stephanie N. Murphy (D)</t>
  </si>
  <si>
    <t>Elena Parent (D)</t>
  </si>
  <si>
    <t>Timothy Eugene Scott (R)</t>
  </si>
  <si>
    <t>Christopher M. Carr (R)</t>
  </si>
  <si>
    <t>Alan Clark (R)</t>
  </si>
  <si>
    <t>Danny K. Davis (D)</t>
  </si>
  <si>
    <t>Cameron D. Cooper (R)</t>
  </si>
  <si>
    <t>Keith Brooks (R)</t>
  </si>
  <si>
    <t>Freddie Powell Sims (D)</t>
  </si>
  <si>
    <t>Vancampen Taylor (R)</t>
  </si>
  <si>
    <t>Sharon M. Cooper (R)</t>
  </si>
  <si>
    <t>David Albert Scott (D)</t>
  </si>
  <si>
    <t>Nancy Grogan Orrock (D)</t>
  </si>
  <si>
    <t>Ginny Ehrhart (R)</t>
  </si>
  <si>
    <t>Todd Christopher Young (R)</t>
  </si>
  <si>
    <t>Rodney Lee Davis (R)</t>
  </si>
  <si>
    <t>Jack Ladyman (R)</t>
  </si>
  <si>
    <t>Sanford D. Bishop, Jr. (D)</t>
  </si>
  <si>
    <t>Rick Beck (R)</t>
  </si>
  <si>
    <t>Jennifer Jordan (D)</t>
  </si>
  <si>
    <t>Frank Pallone, Jr. (D)</t>
  </si>
  <si>
    <t>Nikema Williams (D)</t>
  </si>
  <si>
    <t>Karen E. Spilka (D)</t>
  </si>
  <si>
    <t>Samuel Park (D)</t>
  </si>
  <si>
    <t>Geoffrey L. Duncan (R)</t>
  </si>
  <si>
    <t>Rick A. Williams (R)</t>
  </si>
  <si>
    <t>Steny Hamilton Hoyer (D)</t>
  </si>
  <si>
    <t>Steve Hollowell (R)</t>
  </si>
  <si>
    <t>Stan Berry (R)</t>
  </si>
  <si>
    <t>Denise C. Garlick (D)</t>
  </si>
  <si>
    <t>Mike Levin (D)</t>
  </si>
  <si>
    <t>Henry C. Johnson, Jr. (D)</t>
  </si>
  <si>
    <t>Horacena Tate (D)</t>
  </si>
  <si>
    <t>John Randolph Thune (R)</t>
  </si>
  <si>
    <t>Karilyn B. Brown (R)</t>
  </si>
  <si>
    <t>Sonya Halpern (D)</t>
  </si>
  <si>
    <t>Dan Sullivan (R)</t>
  </si>
  <si>
    <t>American Beverage Association Political Action Committee (AMERICAN BEVERAGE PAC)</t>
  </si>
  <si>
    <t>Party</t>
  </si>
  <si>
    <t>CORPORATE</t>
  </si>
  <si>
    <t>FEDERAL PAC</t>
  </si>
  <si>
    <t>MASSACHUSETTS PAC</t>
  </si>
  <si>
    <t>GEORGIA PAC</t>
  </si>
  <si>
    <t xml:space="preserve">Candidate or Entity </t>
  </si>
  <si>
    <t>State</t>
  </si>
  <si>
    <t>PAC to PAC</t>
  </si>
  <si>
    <t>Corporate</t>
  </si>
  <si>
    <t>Ed Hernandez</t>
  </si>
  <si>
    <t>Scott Wiener</t>
  </si>
  <si>
    <t>Mitch O'Farrell</t>
  </si>
  <si>
    <t xml:space="preserve">City Council </t>
  </si>
  <si>
    <t>Nonprofit</t>
  </si>
  <si>
    <t>Andre Dickens</t>
  </si>
  <si>
    <t>Other</t>
  </si>
  <si>
    <t>Democratic Governors Association</t>
  </si>
  <si>
    <t>Republican Governors Association</t>
  </si>
  <si>
    <t>Ed Hernandez (D)</t>
  </si>
  <si>
    <t>City Council</t>
  </si>
  <si>
    <t>Scott Wiener (D)</t>
  </si>
  <si>
    <t>Mitch O'Farrell (D)</t>
  </si>
  <si>
    <r>
      <t xml:space="preserve">The Coca-Cola Company 
U.S. Corporate Political and Political Action Committees Contributions Report
November 4, 2020 </t>
    </r>
    <r>
      <rPr>
        <b/>
        <sz val="12"/>
        <color rgb="FF000000"/>
        <rFont val="Calibri"/>
        <family val="2"/>
        <scheme val="minor"/>
      </rPr>
      <t>- December 31</t>
    </r>
    <r>
      <rPr>
        <b/>
        <sz val="12"/>
        <color indexed="8"/>
        <rFont val="Calibri"/>
        <family val="2"/>
        <scheme val="minor"/>
      </rPr>
      <t xml:space="preserve">, 2022 </t>
    </r>
  </si>
  <si>
    <t xml:space="preserve">Georgia Republican Party </t>
  </si>
  <si>
    <t xml:space="preserve">Democratic Party of Georgia </t>
  </si>
  <si>
    <t>Democratic Party of Georgia</t>
  </si>
  <si>
    <t xml:space="preserve">Western Governors Association </t>
  </si>
  <si>
    <t>Georgia Strong Committee, Inc.</t>
  </si>
  <si>
    <t>Western Governors Association</t>
  </si>
  <si>
    <t>National Republican Senatorial Committee</t>
  </si>
  <si>
    <t>National Republican Congressional Committee</t>
  </si>
  <si>
    <t>Democratic Senatorial Campaign Committee</t>
  </si>
  <si>
    <t>Douglas Collins</t>
  </si>
  <si>
    <t>Dickens Inaugural Committee, Inc.</t>
  </si>
  <si>
    <t xml:space="preserve">Corporate political contributions are legally permitted political donations using The Coca-Cola Company general treasury funds, in certain jurisdictions and under certain circumstances. 
While corporations are not permitted to contribute to U.S. federal political campaigns or to the national political parties, they can contribute to state and local candidates in many jurisdictions as well as to the party building activities of political parties.	
The Coca-Cola Nonpartisan Committee for Good Government (Coca-Cola PAC / Federal PAC), is a voluntary associate program funded by associate contributions, and donations are made to U.S. federal candidates, committees and parties, and also to state and local political candidates and initiatives when allowed under applicable state or local law.
The company state political action committees include the Massachusetts PAC and Georgia PAC - each of which makes donations to state and local candidates, committees and political parties. Corporate political contributions are also permitted in Georgia. 
Note: We gave to certain candidates with respect to both their primary and general elections. Applicable political contribution limits are per election or per election cycle, as applicable. In either case, relevant political giving limits were not exceeded. 
*Contribution to Rep. Douglas Collins was refunded during the 2022 Cycle Period.
For more information on political giving please visit: https://www.coca-colacompany.com/policies-and-practices/political-engagement-in-the-united-states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</si>
</sst>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scheme val="minor"/>
    </font>
    <font>
      <b/>
      <sz val="11"/>
      <color indexed="8"/>
      <name val="Calibri"/>
      <family val="2"/>
      <scheme val="minor"/>
    </font>
    <font>
      <sz val="14"/>
      <color theme="1"/>
      <name val="Calibri"/>
      <family val="2"/>
      <scheme val="minor"/>
    </font>
    <font>
      <sz val="9"/>
      <color theme="1"/>
      <name val="Calibri"/>
      <family val="2"/>
      <scheme val="minor"/>
    </font>
    <font>
      <sz val="11"/>
      <name val="Calibri"/>
      <family val="2"/>
      <scheme val="minor"/>
    </font>
    <font>
      <b/>
      <sz val="11"/>
      <color rgb="FFFF0000"/>
      <name val="Calibri"/>
      <family val="2"/>
      <scheme val="minor"/>
    </font>
    <font>
      <b/>
      <sz val="11"/>
      <name val="Calibri"/>
      <family val="2"/>
      <scheme val="minor"/>
    </font>
    <font>
      <b/>
      <sz val="12"/>
      <color rgb="FF000000"/>
      <name val="Calibri"/>
      <family val="2"/>
      <scheme val="minor"/>
    </font>
  </fonts>
  <fills count="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s>
  <cellStyleXfs count="5">
    <xf numFmtId="0" fontId="0" fillId="0" borderId="0"/>
    <xf numFmtId="0" fontId="1" fillId="2" borderId="1" applyNumberFormat="0" applyFon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47">
    <xf numFmtId="0" fontId="0" fillId="0" borderId="0" xfId="0"/>
    <xf numFmtId="22" fontId="0" fillId="0" borderId="0" xfId="0" applyNumberFormat="1"/>
    <xf numFmtId="0" fontId="2" fillId="0" borderId="0" xfId="0" applyFont="1"/>
    <xf numFmtId="0" fontId="4" fillId="0" borderId="0" xfId="0" applyFont="1" applyAlignment="1">
      <alignment horizontal="center" vertical="top" wrapText="1"/>
    </xf>
    <xf numFmtId="0" fontId="6" fillId="0" borderId="0" xfId="0" applyFont="1" applyAlignment="1">
      <alignment horizontal="left" wrapText="1"/>
    </xf>
    <xf numFmtId="0" fontId="2" fillId="6" borderId="2" xfId="0" applyFont="1" applyFill="1" applyBorder="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NumberFormat="1"/>
    <xf numFmtId="0" fontId="0" fillId="0" borderId="0" xfId="0" applyBorder="1"/>
    <xf numFmtId="0" fontId="5" fillId="0" borderId="0" xfId="0" applyFont="1"/>
    <xf numFmtId="0" fontId="5" fillId="0" borderId="0" xfId="0" applyFont="1" applyBorder="1"/>
    <xf numFmtId="0" fontId="0" fillId="0" borderId="0" xfId="0" applyFont="1"/>
    <xf numFmtId="0" fontId="0" fillId="0" borderId="0" xfId="0" applyFont="1" applyBorder="1"/>
    <xf numFmtId="0" fontId="2" fillId="0" borderId="0" xfId="0" applyFont="1" applyBorder="1"/>
    <xf numFmtId="0" fontId="2" fillId="0" borderId="0" xfId="0" applyFont="1" applyBorder="1" applyAlignment="1">
      <alignment wrapText="1"/>
    </xf>
    <xf numFmtId="0" fontId="2" fillId="6" borderId="2" xfId="0" applyFont="1" applyFill="1" applyBorder="1" applyAlignment="1">
      <alignment horizontal="center"/>
    </xf>
    <xf numFmtId="0" fontId="5" fillId="7" borderId="4" xfId="3" applyFont="1" applyFill="1" applyBorder="1"/>
    <xf numFmtId="0" fontId="1" fillId="7" borderId="4" xfId="3" applyFill="1" applyBorder="1"/>
    <xf numFmtId="164" fontId="1" fillId="7" borderId="4" xfId="3" applyNumberFormat="1" applyFont="1" applyFill="1" applyBorder="1"/>
    <xf numFmtId="164" fontId="7" fillId="7" borderId="4" xfId="3" applyNumberFormat="1" applyFont="1" applyFill="1" applyBorder="1"/>
    <xf numFmtId="0" fontId="5" fillId="0" borderId="0" xfId="4" applyFont="1" applyFill="1" applyBorder="1"/>
    <xf numFmtId="0" fontId="0" fillId="0" borderId="0" xfId="1" applyFont="1" applyFill="1" applyBorder="1"/>
    <xf numFmtId="0" fontId="1" fillId="0" borderId="0" xfId="4" applyFill="1" applyBorder="1"/>
    <xf numFmtId="164" fontId="1" fillId="0" borderId="0" xfId="4" applyNumberFormat="1" applyFont="1" applyFill="1" applyBorder="1"/>
    <xf numFmtId="0" fontId="0" fillId="0" borderId="0" xfId="0" applyFill="1" applyBorder="1"/>
    <xf numFmtId="164" fontId="0" fillId="7" borderId="4" xfId="3" applyNumberFormat="1" applyFont="1" applyFill="1" applyBorder="1"/>
    <xf numFmtId="0" fontId="0" fillId="0" borderId="0" xfId="0" applyFont="1" applyFill="1" applyBorder="1"/>
    <xf numFmtId="8" fontId="1" fillId="2" borderId="1" xfId="1" applyNumberFormat="1"/>
    <xf numFmtId="8" fontId="8" fillId="8" borderId="2" xfId="1" applyNumberFormat="1" applyFont="1" applyFill="1" applyBorder="1"/>
    <xf numFmtId="8" fontId="2" fillId="2" borderId="2" xfId="1" applyNumberFormat="1" applyFont="1" applyBorder="1"/>
    <xf numFmtId="8" fontId="2" fillId="3" borderId="2" xfId="2" applyNumberFormat="1" applyFont="1" applyBorder="1"/>
    <xf numFmtId="8" fontId="2" fillId="2" borderId="1" xfId="1" applyNumberFormat="1" applyFont="1"/>
    <xf numFmtId="8" fontId="2" fillId="8" borderId="2" xfId="1" applyNumberFormat="1" applyFont="1" applyFill="1" applyBorder="1"/>
    <xf numFmtId="8" fontId="8" fillId="2" borderId="1" xfId="1" applyNumberFormat="1" applyFont="1"/>
    <xf numFmtId="8" fontId="9" fillId="2" borderId="1" xfId="1" applyNumberFormat="1" applyFont="1"/>
    <xf numFmtId="8" fontId="8" fillId="2" borderId="2" xfId="1" applyNumberFormat="1" applyFont="1" applyBorder="1"/>
    <xf numFmtId="8" fontId="2" fillId="2" borderId="1" xfId="1" applyNumberFormat="1" applyFont="1" applyAlignment="1">
      <alignment horizontal="right"/>
    </xf>
    <xf numFmtId="8" fontId="8" fillId="3" borderId="2" xfId="2" applyNumberFormat="1" applyFont="1" applyBorder="1"/>
    <xf numFmtId="8" fontId="0" fillId="2" borderId="1" xfId="1" applyNumberFormat="1" applyFont="1"/>
    <xf numFmtId="8" fontId="2" fillId="8" borderId="3" xfId="1" applyNumberFormat="1" applyFont="1" applyFill="1" applyBorder="1"/>
    <xf numFmtId="8" fontId="2" fillId="2" borderId="1" xfId="1" applyNumberFormat="1" applyFont="1" applyBorder="1"/>
    <xf numFmtId="8" fontId="2" fillId="3" borderId="1" xfId="2" applyNumberFormat="1" applyFont="1" applyBorder="1"/>
    <xf numFmtId="0" fontId="3" fillId="0" borderId="0" xfId="0" applyFont="1" applyAlignment="1">
      <alignment horizontal="center" vertical="center" wrapText="1"/>
    </xf>
    <xf numFmtId="49" fontId="5" fillId="0" borderId="0" xfId="0" applyNumberFormat="1" applyFont="1" applyAlignment="1">
      <alignment horizontal="left" vertical="center" wrapText="1"/>
    </xf>
  </cellXfs>
  <cellStyles count="5">
    <cellStyle name="20% - Accent1" xfId="2" builtinId="30"/>
    <cellStyle name="40% - Accent2" xfId="3" builtinId="35"/>
    <cellStyle name="40% - Accent4" xfId="4" builtinId="43"/>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ncini, Kent" refreshedDate="44931.403198958331" createdVersion="7" refreshedVersion="7" minRefreshableVersion="3" recordCount="74" xr:uid="{CF6A4F4D-AC2E-4334-81FD-8445BDAB32E9}">
  <cacheSource type="worksheet">
    <worksheetSource name="Table2"/>
  </cacheSource>
  <cacheFields count="21">
    <cacheField name="ID" numFmtId="0">
      <sharedItems containsBlank="1"/>
    </cacheField>
    <cacheField name="Name" numFmtId="0">
      <sharedItems containsBlank="1"/>
    </cacheField>
    <cacheField name="Candidate" numFmtId="0">
      <sharedItems count="112">
        <s v="Megan Godfrey (D)"/>
        <s v="Patricia A. Haddad (D)"/>
        <s v="American Beverage Association Political Action Committee (AKA AMERICAN BEVERAGE PAC)"/>
        <s v="Dan Sullivan (R)"/>
        <s v="Brandt Smith (R)"/>
        <s v="Brian P. Kemp (R)"/>
        <s v="Stephanie N. Murphy (D)"/>
        <s v="Elena Parent (D)"/>
        <s v="Timothy Eugene Scott (R)"/>
        <s v="James J. Sorvillo (R)"/>
        <s v="Christopher M. Carr (R)"/>
        <s v="Alan Clark (R)"/>
        <s v="Danny K. Davis (D)"/>
        <s v="Cameron D. Cooper (R)"/>
        <s v="Ben Gilmore (R)"/>
        <s v="Georgia Republican Party "/>
        <s v="Keith Brooks (R)"/>
        <s v="National Republican Senatorial Committee"/>
        <s v="Freddie Powell Sims (D)"/>
        <s v="Vancampen Taylor (R)"/>
        <s v="Thomas A. Golden, Jr. (D)"/>
        <s v="Democratic Party of Georgia"/>
        <s v="Zahra Karinshak (D)"/>
        <s v="Sharon M. Cooper (R)"/>
        <s v="David Albert Scott (D)"/>
        <s v="Nancy Grogan Orrock (D)"/>
        <s v="National Republican Congressional Committee"/>
        <s v="Ginny Ehrhart (R)"/>
        <s v="Todd Christopher Young (R)"/>
        <s v="Ed Hernandez (D)"/>
        <s v="Scott Wiener (D)"/>
        <s v="Mitch O'Farrell (D)"/>
        <s v="Rodney Lee Davis (R)"/>
        <s v="Jack Ladyman (R)"/>
        <s v="Sanford D. Bishop, Jr. (D)"/>
        <s v="Andre Dickens"/>
        <s v="Rick Beck (R)"/>
        <s v="Jennifer Jordan (D)"/>
        <s v="Frank Pallone, Jr. (D)"/>
        <s v="Democratic Senatorial Campaign Committee"/>
        <s v="Nikema Williams (D)"/>
        <s v="Karen E. Spilka (D)"/>
        <s v="Jeffrey Sanchez (D)"/>
        <s v="Francis Rooney (R)"/>
        <s v="Democratic Party of Georgia "/>
        <s v="Samuel Park (D)"/>
        <s v="Western Governors Association "/>
        <s v="Georgia Strong Committee, Inc."/>
        <s v="Geoffrey L. Duncan (R)"/>
        <s v="Rick A. Williams (R)"/>
        <s v="Steny Hamilton Hoyer (D)"/>
        <s v="Steve Hollowell (R)"/>
        <s v="Stan Berry (R)"/>
        <s v="Denise C. Garlick (D)"/>
        <s v="Mike Levin (D)"/>
        <s v="Henry C. Johnson, Jr. (D)"/>
        <s v="Horacena Tate (D)"/>
        <s v="John Randolph Thune (R)"/>
        <s v="Karilyn B. Brown (R)"/>
        <s v="Sonya Halpern (D)"/>
        <s v="GA House Democratic Caucus"/>
        <s v="Democratic Governors Association"/>
        <s v="Republican Governors Association"/>
        <s v="Douglas Collins (R)"/>
        <s v="Atty. Gen. Christopher M. Carr (R)" u="1"/>
        <s v="Rep. Stephanie N. Murphy (D)" u="1"/>
        <s v="Rep. Brandt Smith (R)" u="1"/>
        <s v="DSCC" u="1"/>
        <s v="Rep. Rick A. Williams (R)" u="1"/>
        <s v="Rep. Mike Levin (D)" u="1"/>
        <s v="Democratic Party of Georgia - Nonfederal Account" u="1"/>
        <s v="Sen. Timothy Eugene Scott (R)" u="1"/>
        <s v="Sen. Jennifer Jordan (D)" u="1"/>
        <s v="Rep. Karilyn B. Brown (R)" u="1"/>
        <s v="Rep. Rick Beck (R)" u="1"/>
        <s v="Rep. Henry C. Johnson, Jr. (D)" u="1"/>
        <s v="Sen. Sonya Halpern (D)" u="1"/>
        <s v="Rep. Sharon M. Cooper (R)" u="1"/>
        <s v="Rep. Danny K. Davis (D)" u="1"/>
        <s v="Sen. Alan Clark (R)" u="1"/>
        <s v="Rep. Steny Hamilton Hoyer (D)" u="1"/>
        <s v="Sen. Karen E. Spilka (D)" u="1"/>
        <s v="Rep. Frank Pallone, Jr. (D)" u="1"/>
        <s v="Rep. Rodney Lee Davis (R)" u="1"/>
        <s v="Rep. Ginny Ehrhart (R)" u="1"/>
        <s v="Rep. Vancampen Taylor (R)" u="1"/>
        <s v="Sen. John Randolph Thune (R)" u="1"/>
        <s v="Rep. Samuel Park (D)" u="1"/>
        <s v="Georgia Republican Party - Nonfederal Account" u="1"/>
        <s v="Rep. Megan Godfrey (D)" u="1"/>
        <s v="Douglas Collin (R)" u="1"/>
        <s v="Dan Sullivan ®" u="1"/>
        <s v="NRCC" u="1"/>
        <s v="Rep. David Albert Scott (D)" u="1"/>
        <s v="Rep. Patricia A. Haddad (D)" u="1"/>
        <s v="Sen. Elena Parent (D)" u="1"/>
        <s v="Sen. Horacena Tate (D)" u="1"/>
        <s v="Rep. Keith Brooks (R)" u="1"/>
        <s v="NRSC" u="1"/>
        <s v="Rep. Cameron D. Cooper (R)" u="1"/>
        <s v="Rep. Denise C. Garlick (D)" u="1"/>
        <s v="Sen. Nancy Grogan Orrock (D)" u="1"/>
        <s v="Rep. Stan Berry (R)" u="1"/>
        <s v="Rep. Nikema Williams (D)" u="1"/>
        <s v="Rep. Sanford D. Bishop, Jr. (D)" u="1"/>
        <s v="Rep. Jack Ladyman (R)" u="1"/>
        <s v="Gov. Brian P. Kemp (R)" u="1"/>
        <s v="Sen. Dan Sullivan (R)" u="1"/>
        <s v="Sen. Todd Christopher Young (R)" u="1"/>
        <s v="Hon. Geoffrey L. Duncan (R)" u="1"/>
        <s v="Sen. Freddie Powell Sims (D)" u="1"/>
        <s v="Rep. Steve Hollowell (R)" u="1"/>
      </sharedItems>
    </cacheField>
    <cacheField name="Office Sought - District Name" numFmtId="0">
      <sharedItems containsBlank="1"/>
    </cacheField>
    <cacheField name="Office Sought - State" numFmtId="0">
      <sharedItems containsBlank="1" count="15">
        <s v="AR"/>
        <s v="MA"/>
        <s v="Other"/>
        <s v="GA"/>
        <s v="FL"/>
        <s v="SC"/>
        <s v="IL"/>
        <s v="TX"/>
        <s v="IN"/>
        <s v="CA"/>
        <s v="NJ"/>
        <s v="MD"/>
        <s v="SD"/>
        <m u="1"/>
        <s v="U.S." u="1"/>
      </sharedItems>
    </cacheField>
    <cacheField name="Office Sought - District Type" numFmtId="0">
      <sharedItems containsBlank="1" count="20">
        <s v="State House"/>
        <s v="Association"/>
        <s v="Governor "/>
        <s v="U.S. House"/>
        <s v="State Senate"/>
        <s v="Federal Senate "/>
        <s v="Attorney General"/>
        <s v="Party Committee "/>
        <s v="City Council"/>
        <s v="Nonprofit"/>
        <s v="Other"/>
        <s v="Lieutenant Governor "/>
        <m u="1"/>
        <s v="FH" u="1"/>
        <s v="SS" u="1"/>
        <s v="AG" u="1"/>
        <s v="SH" u="1"/>
        <s v="GV" u="1"/>
        <s v="FS" u="1"/>
        <s v="LT" u="1"/>
      </sharedItems>
    </cacheField>
    <cacheField name="Fed PAC" numFmtId="0">
      <sharedItems containsString="0" containsBlank="1" containsNumber="1" containsInteger="1" minValue="-2500" maxValue="15000"/>
    </cacheField>
    <cacheField name="Office Sought - District Code" numFmtId="0">
      <sharedItems containsString="0" containsBlank="1" containsNumber="1" containsInteger="1" minValue="0" maxValue="138"/>
    </cacheField>
    <cacheField name="Date" numFmtId="0">
      <sharedItems containsDate="1" containsBlank="1" containsMixedTypes="1" minDate="2020-11-19T00:00:00" maxDate="2022-09-22T00:00:00"/>
    </cacheField>
    <cacheField name="Amount" numFmtId="0">
      <sharedItems containsSemiMixedTypes="0" containsString="0" containsNumber="1" containsInteger="1" minValue="-5000" maxValue="550000"/>
    </cacheField>
    <cacheField name="Check No." numFmtId="0">
      <sharedItems containsString="0" containsBlank="1" containsNumber="1" containsInteger="1" minValue="553" maxValue="6577"/>
    </cacheField>
    <cacheField name="PAC Name" numFmtId="0">
      <sharedItems count="4">
        <s v="Fed PAC"/>
        <s v="MA PAC"/>
        <s v="GA PAC"/>
        <s v="Corporate"/>
      </sharedItems>
    </cacheField>
    <cacheField name="Account Name" numFmtId="0">
      <sharedItems containsBlank="1"/>
    </cacheField>
    <cacheField name="Type" numFmtId="0">
      <sharedItems containsBlank="1"/>
    </cacheField>
    <cacheField name="Sub-Type" numFmtId="0">
      <sharedItems containsBlank="1"/>
    </cacheField>
    <cacheField name="PoliticalCommitteeParty" numFmtId="0">
      <sharedItems containsBlank="1"/>
    </cacheField>
    <cacheField name="Election" numFmtId="0">
      <sharedItems containsBlank="1"/>
    </cacheField>
    <cacheField name="Election Year" numFmtId="0">
      <sharedItems containsString="0" containsBlank="1" containsNumber="1" containsInteger="1" minValue="2018" maxValue="2024"/>
    </cacheField>
    <cacheField name="Issue Date" numFmtId="0">
      <sharedItems containsDate="1" containsBlank="1" containsMixedTypes="1" minDate="2020-11-19T00:00:00" maxDate="2022-09-22T00:00:00"/>
    </cacheField>
    <cacheField name="Clear Date" numFmtId="0">
      <sharedItems containsDate="1" containsBlank="1" containsMixedTypes="1" minDate="2020-11-30T00:00:00" maxDate="2022-11-01T00:00:00"/>
    </cacheField>
    <cacheField name="Descriptio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s v="02aa24dd0e7012f0702"/>
    <s v="Committee to Elect Megan Godfrey"/>
    <x v="0"/>
    <s v="House District 089"/>
    <x v="0"/>
    <x v="0"/>
    <n v="-500"/>
    <n v="89"/>
    <d v="2021-10-07T00:00:00"/>
    <n v="-500"/>
    <n v="6558"/>
    <x v="0"/>
    <s v="FedPACChk"/>
    <s v="Monetary Contribution Made"/>
    <s v="Check"/>
    <s v="DEM"/>
    <s v="G"/>
    <n v="2020"/>
    <d v="2021-10-07T00:00:00"/>
    <d v="2021-10-07T00:00:00"/>
    <s v="Uncashed 11/27/2020 contribution"/>
  </r>
  <r>
    <s v="0a1fae47a4f612e602f"/>
    <s v="Committee to Elect Pat Haddad"/>
    <x v="1"/>
    <s v="Fifth Bristol"/>
    <x v="1"/>
    <x v="0"/>
    <m/>
    <n v="15"/>
    <d v="2020-12-31T00:00:00"/>
    <n v="-200"/>
    <n v="567"/>
    <x v="1"/>
    <s v="CCE MA Employee Political Action Committee"/>
    <s v="Monetary Contribution Made"/>
    <s v="Check"/>
    <s v="DEM"/>
    <s v="P"/>
    <n v="2020"/>
    <d v="2020-12-31T00:00:00"/>
    <d v="2020-12-31T00:00:00"/>
    <s v="Uncashed 10/17/2019 contribution"/>
  </r>
  <r>
    <s v="0a68eff30f560c2e9a6"/>
    <s v="American Beverage Association Political Action Committee (AKA AMERICAN BEVERAGE PAC)"/>
    <x v="2"/>
    <m/>
    <x v="2"/>
    <x v="1"/>
    <n v="1000"/>
    <m/>
    <d v="2022-09-21T00:00:00"/>
    <n v="1000"/>
    <n v="6574"/>
    <x v="0"/>
    <s v="FedPACChk"/>
    <s v="Monetary Contribution Made"/>
    <s v="Check"/>
    <s v="NP"/>
    <m/>
    <m/>
    <d v="2022-09-21T00:00:00"/>
    <d v="2022-09-30T00:00:00"/>
    <s v="2022 Contribution"/>
  </r>
  <r>
    <s v="0ad0fb64279b6216a96"/>
    <s v="Committee to Elect Dan Sullivan"/>
    <x v="3"/>
    <s v="House District 053"/>
    <x v="0"/>
    <x v="0"/>
    <n v="500"/>
    <n v="53"/>
    <d v="2020-11-27T00:00:00"/>
    <n v="500"/>
    <n v="6547"/>
    <x v="0"/>
    <s v="FedPACChk"/>
    <s v="Monetary Contribution Made"/>
    <s v="Check"/>
    <s v="REP"/>
    <s v="G"/>
    <n v="2020"/>
    <d v="2020-11-27T00:00:00"/>
    <d v="2020-12-31T00:00:00"/>
    <s v="2020 General Debt"/>
  </r>
  <r>
    <s v="0e660eb4e5850b5fc98"/>
    <s v="Brandt Smith Committee"/>
    <x v="4"/>
    <s v="House District 058"/>
    <x v="0"/>
    <x v="0"/>
    <n v="250"/>
    <n v="58"/>
    <d v="2020-11-27T00:00:00"/>
    <n v="250"/>
    <n v="6554"/>
    <x v="0"/>
    <s v="FedPACChk"/>
    <s v="Monetary Contribution Made"/>
    <s v="Check"/>
    <s v="REP"/>
    <s v="G"/>
    <n v="2020"/>
    <d v="2020-11-27T00:00:00"/>
    <d v="2020-11-30T00:00:00"/>
    <s v="2020 General Debt"/>
  </r>
  <r>
    <s v="0f60d860b8f65bc6407"/>
    <s v="Kemp for Governor"/>
    <x v="5"/>
    <m/>
    <x v="3"/>
    <x v="2"/>
    <m/>
    <m/>
    <d v="2020-11-30T00:00:00"/>
    <n v="4000"/>
    <n v="5535"/>
    <x v="2"/>
    <s v="GPACChk"/>
    <s v="Monetary Contribution Made"/>
    <s v="Check"/>
    <s v="REP"/>
    <s v="P"/>
    <n v="2024"/>
    <d v="2020-11-30T00:00:00"/>
    <d v="2020-12-31T00:00:00"/>
    <s v="2024 Primary"/>
  </r>
  <r>
    <s v="15aa48b348dd22177e1"/>
    <s v="Stephanie Murphy For Congress"/>
    <x v="6"/>
    <s v="Congressional District 07"/>
    <x v="4"/>
    <x v="3"/>
    <n v="-500"/>
    <n v="7"/>
    <d v="2021-10-07T00:00:00"/>
    <n v="-500"/>
    <n v="6542"/>
    <x v="0"/>
    <s v="FedPACChk"/>
    <s v="Monetary Contribution Made"/>
    <s v="Check"/>
    <s v="DEM"/>
    <s v="G"/>
    <n v="2020"/>
    <d v="2021-10-07T00:00:00"/>
    <d v="2021-10-07T00:00:00"/>
    <s v="Uncashed 10/28/2020 contribution"/>
  </r>
  <r>
    <s v="1756e2a5034ae1b8973"/>
    <s v="Friends of Elena Parent"/>
    <x v="7"/>
    <s v="Senate District 042"/>
    <x v="3"/>
    <x v="4"/>
    <m/>
    <n v="42"/>
    <d v="2021-04-12T00:00:00"/>
    <n v="-1000"/>
    <n v="5453"/>
    <x v="2"/>
    <s v="GPACChk"/>
    <s v="Monetary Contribution Made"/>
    <s v="Check"/>
    <s v="DEM"/>
    <s v="G"/>
    <n v="2020"/>
    <d v="2021-04-12T00:00:00"/>
    <d v="2021-04-12T00:00:00"/>
    <s v="Uncashed 8/24/2020 contribution"/>
  </r>
  <r>
    <s v="1c3ad6e9152fe702878"/>
    <s v="Tim Scott For Senate"/>
    <x v="8"/>
    <s v="United States Senate"/>
    <x v="5"/>
    <x v="5"/>
    <n v="1000"/>
    <n v="0"/>
    <d v="2022-03-07T00:00:00"/>
    <n v="1000"/>
    <n v="6566"/>
    <x v="0"/>
    <s v="FedPACChk"/>
    <s v="Monetary Contribution Made"/>
    <s v="Check"/>
    <s v="REP"/>
    <s v="G"/>
    <n v="2022"/>
    <d v="2022-03-07T00:00:00"/>
    <d v="2022-03-31T00:00:00"/>
    <s v="2022 General"/>
  </r>
  <r>
    <s v="1d2db94b240b9a7d55b"/>
    <s v="Committee to Elect James Sorvillo"/>
    <x v="9"/>
    <s v="House District 032"/>
    <x v="0"/>
    <x v="0"/>
    <n v="-250"/>
    <n v="32"/>
    <d v="2021-10-07T00:00:00"/>
    <n v="-250"/>
    <n v="6550"/>
    <x v="0"/>
    <s v="FedPACChk"/>
    <s v="Monetary Contribution Made"/>
    <s v="Check"/>
    <s v="REP"/>
    <s v="G"/>
    <n v="2020"/>
    <d v="2021-10-07T00:00:00"/>
    <d v="2021-10-07T00:00:00"/>
    <s v="Uncashed 11/27/2020 contribution"/>
  </r>
  <r>
    <s v="22f24232ec7732b74d4"/>
    <s v="Friends of Chris Carr"/>
    <x v="10"/>
    <m/>
    <x v="3"/>
    <x v="6"/>
    <m/>
    <m/>
    <d v="2020-11-30T00:00:00"/>
    <n v="2500"/>
    <n v="5536"/>
    <x v="2"/>
    <s v="GPACChk"/>
    <s v="Monetary Contribution Made"/>
    <s v="Check"/>
    <s v="REP"/>
    <s v="P"/>
    <n v="2022"/>
    <d v="2020-11-30T00:00:00"/>
    <d v="2020-12-31T00:00:00"/>
    <s v="2022 Primary"/>
  </r>
  <r>
    <s v="2647c16fc99dd04f89a"/>
    <s v="Committee to Elect Alan Clark"/>
    <x v="11"/>
    <s v="Senate District 013"/>
    <x v="0"/>
    <x v="4"/>
    <n v="-500"/>
    <n v="13"/>
    <d v="2021-10-07T00:00:00"/>
    <n v="-500"/>
    <n v="6546"/>
    <x v="0"/>
    <s v="FedPACChk"/>
    <s v="Monetary Contribution Made"/>
    <s v="Check"/>
    <s v="REP"/>
    <s v="G"/>
    <n v="2020"/>
    <d v="2021-10-07T00:00:00"/>
    <d v="2021-10-07T00:00:00"/>
    <s v="Uncashed 11/27/2020 contribution"/>
  </r>
  <r>
    <s v="28e3c03793b3ccaef8a"/>
    <s v="Davis For Congress/Friends Of Davis"/>
    <x v="12"/>
    <s v="Congressional District 07"/>
    <x v="6"/>
    <x v="3"/>
    <n v="-1000"/>
    <n v="7"/>
    <d v="2021-10-07T00:00:00"/>
    <n v="-1000"/>
    <n v="6418"/>
    <x v="0"/>
    <s v="FedPACChk"/>
    <s v="Monetary Contribution Made"/>
    <s v="Check"/>
    <s v="DEM"/>
    <s v="P"/>
    <n v="2020"/>
    <d v="2021-10-07T00:00:00"/>
    <d v="2021-10-07T00:00:00"/>
    <s v="Uncashed 12/2/2019 contribution"/>
  </r>
  <r>
    <s v="2a4fc87ec6a302f338d"/>
    <s v="Committee to Elect Cameron Cooper"/>
    <x v="13"/>
    <s v="House District 044"/>
    <x v="0"/>
    <x v="0"/>
    <n v="250"/>
    <n v="44"/>
    <d v="2020-11-27T00:00:00"/>
    <n v="250"/>
    <n v="6552"/>
    <x v="0"/>
    <s v="FedPACChk"/>
    <s v="Monetary Contribution Made"/>
    <s v="Check"/>
    <s v="REP"/>
    <s v="G"/>
    <n v="2020"/>
    <d v="2020-11-27T00:00:00"/>
    <d v="2021-10-07T00:00:00"/>
    <s v="2020 General Debt"/>
  </r>
  <r>
    <s v="33a5984bc8e1431d61c"/>
    <s v="Tim Scott For Senate"/>
    <x v="8"/>
    <s v="United States Senate"/>
    <x v="5"/>
    <x v="5"/>
    <n v="4000"/>
    <n v="0"/>
    <d v="2022-03-07T00:00:00"/>
    <n v="4000"/>
    <n v="6565"/>
    <x v="0"/>
    <s v="FedPACChk"/>
    <s v="Monetary Contribution Made"/>
    <s v="Check"/>
    <s v="REP"/>
    <s v="P"/>
    <n v="2022"/>
    <d v="2022-03-07T00:00:00"/>
    <d v="2022-03-31T00:00:00"/>
    <s v="2022 Primary"/>
  </r>
  <r>
    <s v="3c41f1fb4db3b4920f9"/>
    <s v="Committee to Elect Ben Gilmore"/>
    <x v="14"/>
    <s v="Senate District 026"/>
    <x v="0"/>
    <x v="4"/>
    <n v="500"/>
    <n v="26"/>
    <d v="2020-11-27T00:00:00"/>
    <n v="500"/>
    <n v="6548"/>
    <x v="0"/>
    <s v="FedPACChk"/>
    <s v="Monetary Contribution Made"/>
    <s v="Check"/>
    <s v="REP"/>
    <s v="G"/>
    <n v="2020"/>
    <d v="2020-11-27T00:00:00"/>
    <d v="2020-12-31T00:00:00"/>
    <s v="2020 General Debt"/>
  </r>
  <r>
    <s v="44362cf1e7a1aad5b13"/>
    <s v="Georgia Republican Party "/>
    <x v="15"/>
    <m/>
    <x v="3"/>
    <x v="7"/>
    <m/>
    <m/>
    <d v="2020-11-30T00:00:00"/>
    <n v="5000"/>
    <n v="5533"/>
    <x v="2"/>
    <s v="GPACChk"/>
    <s v="Monetary Contribution Made"/>
    <s v="Check"/>
    <s v="REP"/>
    <m/>
    <m/>
    <d v="2020-11-30T00:00:00"/>
    <d v="2020-12-31T00:00:00"/>
    <s v="2020 Contribution"/>
  </r>
  <r>
    <s v="49970d55706f2c13133"/>
    <s v="Committee to Elect Keith Brooks"/>
    <x v="16"/>
    <s v="House District 031"/>
    <x v="0"/>
    <x v="0"/>
    <n v="-500"/>
    <n v="31"/>
    <d v="2021-10-07T00:00:00"/>
    <n v="-500"/>
    <n v="6549"/>
    <x v="0"/>
    <s v="FedPACChk"/>
    <s v="Monetary Contribution Made"/>
    <s v="Check"/>
    <s v="REP"/>
    <s v="G"/>
    <n v="2020"/>
    <d v="2021-10-07T00:00:00"/>
    <d v="2021-10-07T00:00:00"/>
    <s v="Uncashed 11/27/2020 contribution"/>
  </r>
  <r>
    <s v="4ade460c3da84bd7e6e"/>
    <s v="National Republican Senatorial Committee"/>
    <x v="17"/>
    <m/>
    <x v="2"/>
    <x v="7"/>
    <n v="15000"/>
    <m/>
    <d v="2022-01-24T00:00:00"/>
    <n v="15000"/>
    <n v="6561"/>
    <x v="0"/>
    <s v="FedPACChk"/>
    <s v="Monetary Contribution Made"/>
    <s v="Check"/>
    <s v="REP"/>
    <m/>
    <m/>
    <d v="2022-01-24T00:00:00"/>
    <d v="2022-02-28T00:00:00"/>
    <s v="2022 Contribution"/>
  </r>
  <r>
    <s v="4e0eac68f37bd3030a3"/>
    <s v="Freddie Powell Sims Senate Campaign"/>
    <x v="18"/>
    <s v="Senate District 012"/>
    <x v="3"/>
    <x v="4"/>
    <m/>
    <n v="12"/>
    <d v="2021-04-12T00:00:00"/>
    <n v="-500"/>
    <n v="5516"/>
    <x v="2"/>
    <s v="GPACChk"/>
    <s v="Monetary Contribution Made"/>
    <s v="Check"/>
    <s v="DEM"/>
    <s v="G"/>
    <n v="2020"/>
    <d v="2021-04-12T00:00:00"/>
    <d v="2021-04-12T00:00:00"/>
    <s v="Uncashed 10/26/2020 contribution"/>
  </r>
  <r>
    <s v="53d619715ceaa7cae73"/>
    <s v="Committee to Elect Alan Clark"/>
    <x v="11"/>
    <s v="Senate District 013"/>
    <x v="0"/>
    <x v="4"/>
    <n v="500"/>
    <n v="13"/>
    <d v="2020-11-27T00:00:00"/>
    <n v="500"/>
    <n v="6546"/>
    <x v="0"/>
    <s v="FedPACChk"/>
    <s v="Monetary Contribution Made"/>
    <s v="Check"/>
    <s v="REP"/>
    <s v="G"/>
    <n v="2020"/>
    <d v="2020-11-27T00:00:00"/>
    <d v="2021-10-07T00:00:00"/>
    <s v="2020 General Debt"/>
  </r>
  <r>
    <s v="55599959c7539bcf5f0"/>
    <s v="Van Taylor Campaign"/>
    <x v="19"/>
    <s v="Congressional District 03"/>
    <x v="7"/>
    <x v="3"/>
    <n v="1000"/>
    <n v="3"/>
    <d v="2022-02-01T00:00:00"/>
    <n v="1000"/>
    <n v="6564"/>
    <x v="0"/>
    <s v="FedPACChk"/>
    <s v="Monetary Contribution Made"/>
    <s v="Check"/>
    <s v="REP"/>
    <s v="P"/>
    <n v="2022"/>
    <d v="2022-02-01T00:00:00"/>
    <d v="2022-02-28T00:00:00"/>
    <s v="2022 Primary"/>
  </r>
  <r>
    <s v="57b5b5a64db48a98627"/>
    <s v="The Golden Jr Committee"/>
    <x v="20"/>
    <s v="Sixteenth Middlesex"/>
    <x v="1"/>
    <x v="0"/>
    <m/>
    <n v="75"/>
    <d v="2020-12-31T00:00:00"/>
    <n v="-250"/>
    <n v="564"/>
    <x v="1"/>
    <s v="CCE MA Employee Political Action Committee"/>
    <s v="Monetary Contribution Made"/>
    <s v="Check"/>
    <s v="DEM"/>
    <s v="P"/>
    <n v="2020"/>
    <d v="2020-12-31T00:00:00"/>
    <d v="2020-12-31T00:00:00"/>
    <s v="Uncashed 7/19/2019 contribution"/>
  </r>
  <r>
    <s v="5ddfe62abd4fe83519b"/>
    <s v="Democratic Party of Georgia "/>
    <x v="21"/>
    <m/>
    <x v="3"/>
    <x v="7"/>
    <m/>
    <m/>
    <d v="2020-11-30T00:00:00"/>
    <n v="5000"/>
    <n v="5534"/>
    <x v="2"/>
    <s v="GPACChk"/>
    <s v="Monetary Contribution Made"/>
    <s v="Check"/>
    <s v="DEM"/>
    <m/>
    <m/>
    <d v="2020-11-30T00:00:00"/>
    <d v="2021-04-12T00:00:00"/>
    <s v="2020 Contribution"/>
  </r>
  <r>
    <s v="635531924c824764e7c"/>
    <s v="Committee to Elect Zahra Karinshak"/>
    <x v="22"/>
    <s v="Senate District 048"/>
    <x v="3"/>
    <x v="4"/>
    <m/>
    <n v="48"/>
    <d v="2021-04-12T00:00:00"/>
    <n v="-250"/>
    <n v="5335"/>
    <x v="2"/>
    <s v="GPACChk"/>
    <s v="Monetary Contribution Made"/>
    <s v="Check"/>
    <s v="DEM"/>
    <s v="P"/>
    <n v="2020"/>
    <d v="2021-04-12T00:00:00"/>
    <d v="2021-04-12T00:00:00"/>
    <s v="Uncashed 8/7/2019 contribution"/>
  </r>
  <r>
    <s v="6572d11b859a931ce6c"/>
    <s v="Sharon Cooper for State House"/>
    <x v="23"/>
    <s v="House District 043"/>
    <x v="3"/>
    <x v="0"/>
    <m/>
    <n v="43"/>
    <d v="2021-04-12T00:00:00"/>
    <n v="-500"/>
    <n v="5474"/>
    <x v="2"/>
    <s v="GPACChk"/>
    <s v="Monetary Contribution Made"/>
    <s v="Check"/>
    <s v="REP"/>
    <s v="G"/>
    <n v="2020"/>
    <d v="2021-04-12T00:00:00"/>
    <d v="2021-04-12T00:00:00"/>
    <s v="Uncashed 10/26/2020 contribution"/>
  </r>
  <r>
    <s v="67359da7819e3ebd44c"/>
    <s v="David Scott For Congress"/>
    <x v="24"/>
    <s v="Congressional District 13"/>
    <x v="3"/>
    <x v="3"/>
    <n v="2500"/>
    <n v="13"/>
    <d v="2022-01-24T00:00:00"/>
    <n v="2500"/>
    <n v="6562"/>
    <x v="0"/>
    <s v="FedPACChk"/>
    <s v="Monetary Contribution Made"/>
    <s v="Check"/>
    <s v="DEM"/>
    <s v="P"/>
    <n v="2022"/>
    <d v="2022-01-24T00:00:00"/>
    <d v="2022-03-31T00:00:00"/>
    <s v="2022 Primary"/>
  </r>
  <r>
    <s v="689e4b73c3296106671"/>
    <s v="Nan for Senate"/>
    <x v="25"/>
    <s v="Senate District 036"/>
    <x v="3"/>
    <x v="4"/>
    <m/>
    <n v="36"/>
    <d v="2021-04-12T00:00:00"/>
    <n v="-500"/>
    <n v="5452"/>
    <x v="2"/>
    <s v="GPACChk"/>
    <s v="Monetary Contribution Made"/>
    <s v="Check"/>
    <s v="DEM"/>
    <s v="G"/>
    <n v="2020"/>
    <d v="2021-04-12T00:00:00"/>
    <d v="2021-04-12T00:00:00"/>
    <s v="Uncashed 8/24/2020 contribution"/>
  </r>
  <r>
    <s v="6c5af6158ca072a3b0a"/>
    <s v="National Republican Congressional Committee"/>
    <x v="26"/>
    <m/>
    <x v="2"/>
    <x v="7"/>
    <n v="15000"/>
    <m/>
    <d v="2022-09-12T00:00:00"/>
    <n v="15000"/>
    <n v="6572"/>
    <x v="0"/>
    <s v="FedPACChk"/>
    <s v="Monetary Contribution Made"/>
    <s v="Check"/>
    <s v="REP"/>
    <m/>
    <m/>
    <d v="2022-09-12T00:00:00"/>
    <d v="2022-10-31T00:00:00"/>
    <s v="2022 Contribution"/>
  </r>
  <r>
    <s v="730ddaabc000244fa36"/>
    <s v="Committee to Elect Ginny Ehrhart"/>
    <x v="27"/>
    <s v="House District 036"/>
    <x v="3"/>
    <x v="0"/>
    <m/>
    <n v="36"/>
    <d v="2021-04-12T00:00:00"/>
    <n v="-250"/>
    <n v="5315"/>
    <x v="2"/>
    <s v="GPACChk"/>
    <s v="Monetary Contribution Made"/>
    <s v="Check"/>
    <s v="REP"/>
    <s v="P"/>
    <n v="2020"/>
    <d v="2021-04-12T00:00:00"/>
    <d v="2021-04-12T00:00:00"/>
    <s v="Uncashed 8/7/2019 contribution"/>
  </r>
  <r>
    <s v="74beaeb8aa83db4353d"/>
    <s v="Friends Of Todd Young, Inc."/>
    <x v="28"/>
    <s v="United States Senate"/>
    <x v="8"/>
    <x v="5"/>
    <n v="2500"/>
    <n v="0"/>
    <d v="2022-06-09T00:00:00"/>
    <n v="2500"/>
    <n v="6570"/>
    <x v="0"/>
    <s v="FedPACChk"/>
    <s v="Monetary Contribution Made"/>
    <s v="Check"/>
    <s v="REP"/>
    <s v="G"/>
    <n v="2022"/>
    <d v="2022-06-09T00:00:00"/>
    <d v="2022-06-30T00:00:00"/>
    <s v="2022 General"/>
  </r>
  <r>
    <m/>
    <m/>
    <x v="29"/>
    <m/>
    <x v="9"/>
    <x v="8"/>
    <m/>
    <m/>
    <m/>
    <n v="250"/>
    <m/>
    <x v="3"/>
    <m/>
    <s v="Monetary Contribution Made"/>
    <s v="Check"/>
    <s v="REP"/>
    <m/>
    <m/>
    <m/>
    <m/>
    <m/>
  </r>
  <r>
    <m/>
    <m/>
    <x v="30"/>
    <m/>
    <x v="9"/>
    <x v="4"/>
    <m/>
    <m/>
    <m/>
    <n v="-1500"/>
    <m/>
    <x v="3"/>
    <m/>
    <s v="Monetary Contribution Made"/>
    <s v="Check"/>
    <s v="REP"/>
    <m/>
    <m/>
    <m/>
    <m/>
    <m/>
  </r>
  <r>
    <m/>
    <m/>
    <x v="31"/>
    <m/>
    <x v="9"/>
    <x v="8"/>
    <m/>
    <m/>
    <m/>
    <n v="-800"/>
    <m/>
    <x v="3"/>
    <m/>
    <s v="Monetary Contribution Made"/>
    <s v="Check"/>
    <s v="REP"/>
    <m/>
    <m/>
    <m/>
    <m/>
    <m/>
  </r>
  <r>
    <s v="75050475793a087bfde"/>
    <s v="Rodney For Congress"/>
    <x v="32"/>
    <s v="Congressional District 15"/>
    <x v="6"/>
    <x v="3"/>
    <n v="1000"/>
    <n v="15"/>
    <d v="2022-03-07T00:00:00"/>
    <n v="1000"/>
    <n v="6567"/>
    <x v="0"/>
    <s v="FedPACChk"/>
    <s v="Monetary Contribution Made"/>
    <s v="Check"/>
    <s v="REP"/>
    <s v="P"/>
    <n v="2022"/>
    <d v="2022-03-07T00:00:00"/>
    <d v="2022-03-31T00:00:00"/>
    <s v="2022 Primary"/>
  </r>
  <r>
    <s v="75c0ae3801eae853950"/>
    <s v="Jack Ladyman Campaign"/>
    <x v="33"/>
    <s v="House District 059"/>
    <x v="0"/>
    <x v="0"/>
    <n v="250"/>
    <n v="59"/>
    <d v="2020-11-27T00:00:00"/>
    <n v="250"/>
    <n v="6555"/>
    <x v="0"/>
    <s v="FedPACChk"/>
    <s v="Monetary Contribution Made"/>
    <s v="Check"/>
    <s v="REP"/>
    <s v="G"/>
    <n v="2020"/>
    <d v="2020-11-27T00:00:00"/>
    <d v="2020-12-31T00:00:00"/>
    <s v="2020 General Debt"/>
  </r>
  <r>
    <s v="7dee5dc5c6d8025a917"/>
    <s v="Sanford Bishop For Congress"/>
    <x v="34"/>
    <s v="Congressional District 02"/>
    <x v="3"/>
    <x v="3"/>
    <n v="2500"/>
    <n v="2"/>
    <d v="2022-07-29T00:00:00"/>
    <n v="2500"/>
    <n v="6577"/>
    <x v="0"/>
    <s v="FedPACChk"/>
    <s v="Monetary Contribution Made"/>
    <s v="Check"/>
    <s v="DEM"/>
    <s v="G"/>
    <n v="2022"/>
    <d v="2022-07-29T00:00:00"/>
    <d v="2022-08-31T00:00:00"/>
    <s v="2022 General"/>
  </r>
  <r>
    <m/>
    <m/>
    <x v="35"/>
    <m/>
    <x v="3"/>
    <x v="9"/>
    <m/>
    <m/>
    <m/>
    <n v="50000"/>
    <m/>
    <x v="3"/>
    <m/>
    <m/>
    <m/>
    <m/>
    <m/>
    <m/>
    <m/>
    <m/>
    <m/>
  </r>
  <r>
    <s v="8bd6a091e9f13084c80"/>
    <s v="Committee to Elect Rick Beck"/>
    <x v="36"/>
    <s v="House District 065"/>
    <x v="0"/>
    <x v="0"/>
    <n v="250"/>
    <n v="65"/>
    <d v="2020-11-27T00:00:00"/>
    <n v="250"/>
    <n v="6556"/>
    <x v="0"/>
    <s v="FedPACChk"/>
    <s v="Monetary Contribution Made"/>
    <s v="Check"/>
    <s v="REP"/>
    <s v="G"/>
    <n v="2020"/>
    <d v="2020-11-27T00:00:00"/>
    <d v="2021-10-07T00:00:00"/>
    <s v="2020 General Debt"/>
  </r>
  <r>
    <s v="95319a8548e9a8e93fd"/>
    <s v="Friends of Jen Inc."/>
    <x v="37"/>
    <s v="Senate District 006"/>
    <x v="3"/>
    <x v="4"/>
    <m/>
    <n v="6"/>
    <d v="2021-04-12T00:00:00"/>
    <n v="-500"/>
    <n v="5490"/>
    <x v="2"/>
    <s v="GPACChk"/>
    <s v="Monetary Contribution Made"/>
    <s v="Check"/>
    <s v="DEM"/>
    <s v="G"/>
    <n v="2020"/>
    <d v="2021-04-12T00:00:00"/>
    <d v="2021-04-12T00:00:00"/>
    <s v="Uncashed 4/12/2021 contribution"/>
  </r>
  <r>
    <s v="9714e25cf34ed201598"/>
    <s v="The Golden Jr Committee"/>
    <x v="20"/>
    <s v="Sixteenth Middlesex"/>
    <x v="1"/>
    <x v="0"/>
    <m/>
    <n v="75"/>
    <d v="2020-12-31T00:00:00"/>
    <n v="-500"/>
    <n v="558"/>
    <x v="1"/>
    <s v="CCE MA Employee Political Action Committee"/>
    <s v="Monetary Contribution Made"/>
    <s v="Check"/>
    <s v="DEM"/>
    <s v="P"/>
    <n v="2018"/>
    <d v="2020-12-31T00:00:00"/>
    <d v="2020-12-31T00:00:00"/>
    <s v="Uncashed 6/27/2018 contribution"/>
  </r>
  <r>
    <s v="9a0feacf1de2294260f"/>
    <s v="Committee to Elect Megan Godfrey"/>
    <x v="0"/>
    <s v="House District 089"/>
    <x v="0"/>
    <x v="0"/>
    <n v="500"/>
    <n v="89"/>
    <d v="2020-11-27T00:00:00"/>
    <n v="500"/>
    <n v="6558"/>
    <x v="0"/>
    <s v="FedPACChk"/>
    <s v="Monetary Contribution Made"/>
    <s v="Check"/>
    <s v="DEM"/>
    <s v="G"/>
    <n v="2020"/>
    <d v="2020-11-27T00:00:00"/>
    <d v="2021-10-07T00:00:00"/>
    <s v="2020 General Debt"/>
  </r>
  <r>
    <s v="9b39d761be001063f69"/>
    <s v="Pallone For Congress"/>
    <x v="38"/>
    <s v="Congressional District 06"/>
    <x v="10"/>
    <x v="3"/>
    <n v="5000"/>
    <n v="6"/>
    <d v="2022-03-07T00:00:00"/>
    <n v="5000"/>
    <n v="6568"/>
    <x v="0"/>
    <s v="FedPACChk"/>
    <s v="Monetary Contribution Made"/>
    <s v="Check"/>
    <s v="DEM"/>
    <s v="P"/>
    <n v="2022"/>
    <d v="2022-03-07T00:00:00"/>
    <d v="2022-03-31T00:00:00"/>
    <s v="2022 Primary"/>
  </r>
  <r>
    <s v="9d92d56fe9751a9617a"/>
    <s v="Committee to Elect Cameron Cooper"/>
    <x v="13"/>
    <s v="House District 044"/>
    <x v="0"/>
    <x v="0"/>
    <n v="-250"/>
    <n v="44"/>
    <d v="2021-10-07T00:00:00"/>
    <n v="-250"/>
    <n v="6552"/>
    <x v="0"/>
    <s v="FedPACChk"/>
    <s v="Monetary Contribution Made"/>
    <s v="Check"/>
    <s v="REP"/>
    <s v="G"/>
    <n v="2020"/>
    <d v="2021-10-07T00:00:00"/>
    <d v="2021-10-07T00:00:00"/>
    <s v="Uncashed 11/27/2020 contribution"/>
  </r>
  <r>
    <s v="9db54126e17a326254c"/>
    <s v="Democratic Senatorial Campaign Committee"/>
    <x v="39"/>
    <m/>
    <x v="2"/>
    <x v="7"/>
    <n v="15000"/>
    <m/>
    <d v="2022-07-25T00:00:00"/>
    <n v="15000"/>
    <n v="6571"/>
    <x v="0"/>
    <s v="FedPACChk"/>
    <s v="Monetary Contribution Made"/>
    <s v="Check"/>
    <s v="DEM"/>
    <m/>
    <m/>
    <d v="2022-07-25T00:00:00"/>
    <d v="2022-08-31T00:00:00"/>
    <s v="2022 Contribution"/>
  </r>
  <r>
    <s v="9e29ed22a4f79ca220f"/>
    <s v="Committee to Elect Nikema Williams"/>
    <x v="40"/>
    <s v="Senate District 039"/>
    <x v="3"/>
    <x v="4"/>
    <m/>
    <n v="39"/>
    <d v="2020-12-21T00:00:00"/>
    <n v="500"/>
    <n v="5538"/>
    <x v="2"/>
    <s v="GPACChk"/>
    <s v="Monetary Contribution Made"/>
    <s v="Check"/>
    <s v="DEM"/>
    <s v="G"/>
    <n v="2020"/>
    <d v="2020-12-21T00:00:00"/>
    <d v="2020-12-31T00:00:00"/>
    <s v="2020 General Debt"/>
  </r>
  <r>
    <s v="a0751c0e1d0248b5c7e"/>
    <s v="Spilka Committee (13758)"/>
    <x v="41"/>
    <s v="Second Middlesex and Norfolk"/>
    <x v="1"/>
    <x v="4"/>
    <m/>
    <n v="15"/>
    <d v="2020-12-31T00:00:00"/>
    <n v="-500"/>
    <n v="562"/>
    <x v="1"/>
    <s v="CCE MA Employee Political Action Committee"/>
    <s v="Monetary Contribution Made"/>
    <s v="Check"/>
    <s v="DEM"/>
    <s v="G"/>
    <n v="2018"/>
    <d v="2020-12-31T00:00:00"/>
    <d v="2020-12-31T00:00:00"/>
    <s v="Uncashed 10/22/2018 contribution"/>
  </r>
  <r>
    <s v="a173a66c51ea3a659c7"/>
    <s v="Sanchez Committee"/>
    <x v="42"/>
    <s v="Fifteenth Suffolk"/>
    <x v="1"/>
    <x v="0"/>
    <m/>
    <n v="138"/>
    <d v="2020-12-31T00:00:00"/>
    <n v="-500"/>
    <n v="557"/>
    <x v="1"/>
    <s v="CCE MA Employee Political Action Committee"/>
    <s v="Monetary Contribution Made"/>
    <s v="Check"/>
    <s v="DEM"/>
    <s v="P"/>
    <n v="2018"/>
    <d v="2020-12-31T00:00:00"/>
    <d v="2020-12-31T00:00:00"/>
    <s v="Uncashed 6/27/2018 contribution"/>
  </r>
  <r>
    <s v="b13654ec74fd889d265"/>
    <s v="Rooney For Congress"/>
    <x v="43"/>
    <s v="Congressional District 19"/>
    <x v="4"/>
    <x v="3"/>
    <n v="-1000"/>
    <n v="19"/>
    <d v="2021-10-07T00:00:00"/>
    <n v="-1000"/>
    <n v="6538"/>
    <x v="0"/>
    <s v="FedPACChk"/>
    <s v="Monetary Contribution Made"/>
    <s v="Check"/>
    <s v="REP"/>
    <s v="G"/>
    <n v="2020"/>
    <d v="2021-10-07T00:00:00"/>
    <d v="2021-10-07T00:00:00"/>
    <s v="Uncashed 10/26/2020 contribution"/>
  </r>
  <r>
    <s v="b1adec42f7dab56f01e"/>
    <s v="Democratic Party of Georgia "/>
    <x v="44"/>
    <m/>
    <x v="3"/>
    <x v="7"/>
    <m/>
    <m/>
    <d v="2021-04-12T00:00:00"/>
    <n v="-5000"/>
    <n v="5534"/>
    <x v="2"/>
    <s v="GPACChk"/>
    <s v="Monetary Contribution Made"/>
    <s v="Check"/>
    <s v="DEM"/>
    <m/>
    <m/>
    <d v="2021-04-12T00:00:00"/>
    <d v="2021-04-12T00:00:00"/>
    <s v="Uncashed 11/30/2020 contribution"/>
  </r>
  <r>
    <s v="b2d6379212f2c1beef1"/>
    <s v="Sam for Georgia, Inc."/>
    <x v="45"/>
    <s v="House District 101"/>
    <x v="3"/>
    <x v="0"/>
    <m/>
    <n v="101"/>
    <d v="2021-04-12T00:00:00"/>
    <n v="-350"/>
    <n v="5373"/>
    <x v="2"/>
    <s v="GPACChk"/>
    <s v="Monetary Contribution Made"/>
    <s v="Check"/>
    <s v="DEM"/>
    <s v="P"/>
    <n v="2020"/>
    <d v="2021-04-12T00:00:00"/>
    <d v="2021-04-12T00:00:00"/>
    <s v="Uncashed 12/20/2019 contribution"/>
  </r>
  <r>
    <s v="b33054600ddab481149"/>
    <s v="Sanford Bishop For Congress"/>
    <x v="34"/>
    <s v="Congressional District 02"/>
    <x v="3"/>
    <x v="3"/>
    <n v="2500"/>
    <n v="2"/>
    <d v="2022-02-01T00:00:00"/>
    <n v="2500"/>
    <n v="6563"/>
    <x v="0"/>
    <s v="FedPACChk"/>
    <s v="Monetary Contribution Made"/>
    <s v="Check"/>
    <s v="DEM"/>
    <s v="P"/>
    <n v="2022"/>
    <d v="2022-02-01T00:00:00"/>
    <d v="2022-02-28T00:00:00"/>
    <s v="2022 Primary"/>
  </r>
  <r>
    <m/>
    <s v="Western Governors Association "/>
    <x v="46"/>
    <m/>
    <x v="2"/>
    <x v="10"/>
    <m/>
    <m/>
    <m/>
    <n v="35000"/>
    <m/>
    <x v="3"/>
    <m/>
    <s v="Monetary Contribution Made"/>
    <s v="Check"/>
    <s v="NP"/>
    <m/>
    <m/>
    <m/>
    <m/>
    <m/>
  </r>
  <r>
    <m/>
    <s v="Georgia Strong Committee, Inc."/>
    <x v="47"/>
    <m/>
    <x v="3"/>
    <x v="10"/>
    <m/>
    <m/>
    <m/>
    <n v="50000"/>
    <m/>
    <x v="3"/>
    <m/>
    <s v="Monetary Contribution Made"/>
    <s v="Check"/>
    <s v="NP"/>
    <m/>
    <m/>
    <m/>
    <m/>
    <m/>
  </r>
  <r>
    <s v="b53b00c92c374c2e770"/>
    <s v="Committee to Elect Keith Brooks"/>
    <x v="16"/>
    <s v="House District 031"/>
    <x v="0"/>
    <x v="0"/>
    <n v="500"/>
    <n v="31"/>
    <d v="2020-11-27T00:00:00"/>
    <n v="500"/>
    <n v="6549"/>
    <x v="0"/>
    <s v="FedPACChk"/>
    <s v="Monetary Contribution Made"/>
    <s v="Check"/>
    <s v="REP"/>
    <s v="G"/>
    <n v="2020"/>
    <d v="2020-11-27T00:00:00"/>
    <d v="2021-10-07T00:00:00"/>
    <s v="2020 General Debt"/>
  </r>
  <r>
    <s v="b9b622b463aca8a83fa"/>
    <s v="Duncan for Georgia"/>
    <x v="48"/>
    <m/>
    <x v="3"/>
    <x v="11"/>
    <m/>
    <m/>
    <d v="2020-12-11T00:00:00"/>
    <n v="2500"/>
    <n v="5537"/>
    <x v="2"/>
    <s v="GPACChk"/>
    <s v="Monetary Contribution Made"/>
    <s v="Check"/>
    <s v="REP"/>
    <s v="P"/>
    <n v="2022"/>
    <d v="2020-12-11T00:00:00"/>
    <d v="2020-12-31T00:00:00"/>
    <s v="2022 Primary"/>
  </r>
  <r>
    <s v="b9d527e4db51ac5f91e"/>
    <s v="Friends of Rick Williams"/>
    <x v="49"/>
    <s v="House District 073"/>
    <x v="3"/>
    <x v="0"/>
    <m/>
    <n v="73"/>
    <d v="2021-04-12T00:00:00"/>
    <n v="-500"/>
    <n v="5482"/>
    <x v="2"/>
    <s v="GPACChk"/>
    <s v="Monetary Contribution Made"/>
    <s v="Check"/>
    <s v="REP"/>
    <s v="G"/>
    <n v="2020"/>
    <d v="2021-04-12T00:00:00"/>
    <d v="2021-04-12T00:00:00"/>
    <s v="Uncashed 10/26/2020 contribution"/>
  </r>
  <r>
    <s v="bcef50e63fe701fca59"/>
    <s v="Committee to Elect James Sorvillo"/>
    <x v="9"/>
    <s v="House District 032"/>
    <x v="0"/>
    <x v="0"/>
    <n v="250"/>
    <n v="32"/>
    <d v="2020-11-27T00:00:00"/>
    <n v="250"/>
    <n v="6550"/>
    <x v="0"/>
    <s v="FedPACChk"/>
    <s v="Monetary Contribution Made"/>
    <s v="Check"/>
    <s v="REP"/>
    <s v="G"/>
    <n v="2020"/>
    <d v="2020-11-27T00:00:00"/>
    <d v="2021-10-07T00:00:00"/>
    <s v="2020 General Debt"/>
  </r>
  <r>
    <s v="be119db1f4d609ff1c2"/>
    <s v="Hoyer For Congress"/>
    <x v="50"/>
    <s v="Congressional District 05"/>
    <x v="11"/>
    <x v="3"/>
    <n v="5000"/>
    <n v="5"/>
    <d v="2022-01-24T00:00:00"/>
    <n v="5000"/>
    <n v="6560"/>
    <x v="0"/>
    <s v="FedPACChk"/>
    <s v="Monetary Contribution Made"/>
    <s v="Check"/>
    <s v="DEM"/>
    <s v="P"/>
    <n v="2022"/>
    <d v="2022-01-24T00:00:00"/>
    <d v="2021-01-31T00:00:00"/>
    <s v="2022 Primary"/>
  </r>
  <r>
    <s v="d388f7615a07f200946"/>
    <s v="Committee to Elect Steve Hollowell"/>
    <x v="51"/>
    <s v="House District 049"/>
    <x v="0"/>
    <x v="0"/>
    <n v="250"/>
    <n v="49"/>
    <d v="2020-11-27T00:00:00"/>
    <n v="250"/>
    <n v="6553"/>
    <x v="0"/>
    <s v="FedPACChk"/>
    <s v="Monetary Contribution Made"/>
    <s v="Check"/>
    <s v="REP"/>
    <s v="G"/>
    <n v="2020"/>
    <d v="2020-11-27T00:00:00"/>
    <d v="2020-12-31T00:00:00"/>
    <s v="2020 General"/>
  </r>
  <r>
    <s v="d439582bc0a9c8a663c"/>
    <s v="Committee to Elect Stan Berry"/>
    <x v="52"/>
    <s v="House District 068"/>
    <x v="0"/>
    <x v="0"/>
    <n v="250"/>
    <n v="68"/>
    <d v="2020-11-27T00:00:00"/>
    <n v="250"/>
    <n v="6557"/>
    <x v="0"/>
    <s v="FedPACChk"/>
    <s v="Monetary Contribution Made"/>
    <s v="Check"/>
    <s v="REP"/>
    <s v="G"/>
    <n v="2020"/>
    <d v="2020-11-27T00:00:00"/>
    <d v="2020-12-31T00:00:00"/>
    <s v="2020 General Debt"/>
  </r>
  <r>
    <s v="d59ef2703b8fecb7e55"/>
    <s v="Friends of Denise Garlick"/>
    <x v="53"/>
    <s v="Thirteenth Norfolk"/>
    <x v="1"/>
    <x v="0"/>
    <m/>
    <n v="109"/>
    <d v="2020-12-31T00:00:00"/>
    <n v="-500"/>
    <n v="553"/>
    <x v="1"/>
    <s v="CCE MA Employee Political Action Committee"/>
    <s v="Monetary Contribution Made"/>
    <s v="Check"/>
    <s v="DEM"/>
    <s v="P"/>
    <n v="2018"/>
    <d v="2020-12-31T00:00:00"/>
    <d v="2020-12-31T00:00:00"/>
    <s v="Uncashed 3/27/2018 contribution"/>
  </r>
  <r>
    <s v="d89e6575b43f60a0b86"/>
    <s v="Mike Levin For Congress"/>
    <x v="54"/>
    <s v="Congressional District 49"/>
    <x v="9"/>
    <x v="3"/>
    <n v="-1000"/>
    <n v="49"/>
    <d v="2021-10-07T00:00:00"/>
    <n v="-1000"/>
    <n v="6490"/>
    <x v="0"/>
    <s v="FedPACChk"/>
    <s v="Monetary Contribution Made"/>
    <s v="Check"/>
    <s v="DEM"/>
    <s v="G"/>
    <n v="2020"/>
    <d v="2021-10-07T00:00:00"/>
    <d v="2021-10-07T00:00:00"/>
    <s v="Uncashed 9/15/2020 contribution"/>
  </r>
  <r>
    <s v="daae0954f6a06a73b87"/>
    <s v="David Scott For Congress"/>
    <x v="24"/>
    <s v="Congressional District 13"/>
    <x v="3"/>
    <x v="3"/>
    <n v="2500"/>
    <n v="13"/>
    <d v="2022-03-07T00:00:00"/>
    <n v="2500"/>
    <n v="6569"/>
    <x v="0"/>
    <s v="FedPACChk"/>
    <s v="Monetary Contribution Made"/>
    <s v="Check"/>
    <s v="DEM"/>
    <s v="P"/>
    <n v="2022"/>
    <d v="2022-03-07T00:00:00"/>
    <d v="2022-03-31T00:00:00"/>
    <s v="2022 Primary"/>
  </r>
  <r>
    <s v="df8bc31da2ff5a0ff33"/>
    <s v="Committee To Re-Elect Henry Hank Johnson"/>
    <x v="55"/>
    <s v="Congressional District 04"/>
    <x v="3"/>
    <x v="3"/>
    <n v="5000"/>
    <n v="4"/>
    <d v="2022-07-29T00:00:00"/>
    <n v="5000"/>
    <n v="6576"/>
    <x v="0"/>
    <s v="FedPACChk"/>
    <s v="Monetary Contribution Made"/>
    <s v="Check"/>
    <s v="DEM"/>
    <s v="G"/>
    <n v="2022"/>
    <d v="2022-07-29T00:00:00"/>
    <d v="2022-08-31T00:00:00"/>
    <s v="2022 General"/>
  </r>
  <r>
    <s v="dffe082291324abe395"/>
    <s v="Horacena Tate Campaign"/>
    <x v="56"/>
    <s v="Senate District 038"/>
    <x v="3"/>
    <x v="4"/>
    <m/>
    <n v="38"/>
    <d v="2021-04-12T00:00:00"/>
    <n v="-500"/>
    <n v="5517"/>
    <x v="2"/>
    <s v="GPACChk"/>
    <s v="Monetary Contribution Made"/>
    <s v="Check"/>
    <s v="DEM"/>
    <s v="G"/>
    <n v="2020"/>
    <d v="2021-04-12T00:00:00"/>
    <d v="2021-04-12T00:00:00"/>
    <s v="Uncashed 10/26/2020 contribution"/>
  </r>
  <r>
    <s v="eab13d47d63f8aa0307"/>
    <s v="Friends Of John Thune"/>
    <x v="57"/>
    <s v="United States Senate"/>
    <x v="12"/>
    <x v="5"/>
    <n v="2500"/>
    <n v="0"/>
    <d v="2022-09-15T00:00:00"/>
    <n v="2500"/>
    <n v="6573"/>
    <x v="0"/>
    <s v="FedPACChk"/>
    <s v="Monetary Contribution Made"/>
    <s v="Check"/>
    <s v="REP"/>
    <s v="G"/>
    <n v="2022"/>
    <d v="2022-09-15T00:00:00"/>
    <d v="2022-10-31T00:00:00"/>
    <s v="2022 General"/>
  </r>
  <r>
    <s v="efa45fdfd8a3209f013"/>
    <s v="Committee to Elect Karilyn Brown"/>
    <x v="58"/>
    <s v="House District 041"/>
    <x v="0"/>
    <x v="0"/>
    <n v="250"/>
    <n v="41"/>
    <d v="2020-11-27T00:00:00"/>
    <n v="250"/>
    <n v="6551"/>
    <x v="0"/>
    <s v="FedPACChk"/>
    <s v="Monetary Contribution Made"/>
    <s v="Check"/>
    <s v="REP"/>
    <s v="G"/>
    <n v="2020"/>
    <d v="2020-11-27T00:00:00"/>
    <d v="2020-12-31T00:00:00"/>
    <s v="2020 General Debt"/>
  </r>
  <r>
    <s v="f0816f7dda6dc59823b"/>
    <s v="Sonya Halpern for Senate"/>
    <x v="59"/>
    <s v="Senate District 039"/>
    <x v="3"/>
    <x v="4"/>
    <m/>
    <n v="39"/>
    <d v="2020-11-19T00:00:00"/>
    <n v="500"/>
    <n v="5532"/>
    <x v="2"/>
    <s v="GPACChk"/>
    <s v="Monetary Contribution Made"/>
    <s v="Check"/>
    <s v="DEM"/>
    <s v="G"/>
    <n v="2020"/>
    <d v="2020-11-19T00:00:00"/>
    <d v="2021-01-31T00:00:00"/>
    <s v="2020 General Debt"/>
  </r>
  <r>
    <s v="f993b43b40cba9187be"/>
    <s v="GA House Democratic Caucus"/>
    <x v="60"/>
    <m/>
    <x v="3"/>
    <x v="7"/>
    <m/>
    <m/>
    <d v="2021-04-12T00:00:00"/>
    <n v="-5000"/>
    <n v="5438"/>
    <x v="2"/>
    <s v="GPACChk"/>
    <s v="Monetary Contribution Made"/>
    <s v="Check"/>
    <s v="DEM"/>
    <m/>
    <m/>
    <d v="2021-04-12T00:00:00"/>
    <d v="2021-04-12T00:00:00"/>
    <s v="Uncashed 8/24/2020 contribution"/>
  </r>
  <r>
    <m/>
    <m/>
    <x v="61"/>
    <m/>
    <x v="2"/>
    <x v="7"/>
    <m/>
    <m/>
    <m/>
    <n v="550000"/>
    <m/>
    <x v="3"/>
    <m/>
    <s v="Monetary Contribution Made"/>
    <s v="Check"/>
    <s v="DEM"/>
    <m/>
    <m/>
    <m/>
    <m/>
    <m/>
  </r>
  <r>
    <m/>
    <m/>
    <x v="62"/>
    <m/>
    <x v="2"/>
    <x v="7"/>
    <m/>
    <m/>
    <m/>
    <n v="550000"/>
    <m/>
    <x v="3"/>
    <m/>
    <s v="Monetary Contribution Made"/>
    <s v="Check"/>
    <s v="REP"/>
    <m/>
    <m/>
    <m/>
    <m/>
    <m/>
  </r>
  <r>
    <s v="fae0c4f972fde9de366"/>
    <s v="Committee to Elect Rick Beck"/>
    <x v="36"/>
    <s v="House District 065"/>
    <x v="0"/>
    <x v="0"/>
    <n v="-250"/>
    <n v="65"/>
    <d v="2021-10-07T00:00:00"/>
    <n v="-250"/>
    <n v="6556"/>
    <x v="0"/>
    <s v="FedPACChk"/>
    <s v="Monetary Contribution Made"/>
    <s v="Check"/>
    <s v="REP"/>
    <s v="G"/>
    <n v="2020"/>
    <d v="2021-10-07T00:00:00"/>
    <d v="2021-10-07T00:00:00"/>
    <s v="Uncashed 11/27/2020 contribution"/>
  </r>
  <r>
    <s v="x"/>
    <s v="Dljcc PAC"/>
    <x v="63"/>
    <s v="United States Senate"/>
    <x v="3"/>
    <x v="5"/>
    <n v="-2500"/>
    <m/>
    <s v="4/12/20221 0:00"/>
    <n v="-2500"/>
    <n v="6432"/>
    <x v="0"/>
    <s v="FedPACChk"/>
    <s v="Monetary Contribution Made"/>
    <s v="Check"/>
    <s v="REP"/>
    <s v="P"/>
    <n v="2020"/>
    <s v="4/12/20221 0:00"/>
    <s v="4/12/20221 0:00"/>
    <s v="Uncashed 4/12/2021 contributio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B6153D3-795D-4A97-82FF-310AE28D0460}" name="PivotTable3"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F110" firstHeaderRow="1" firstDataRow="2" firstDataCol="1"/>
  <pivotFields count="21">
    <pivotField showAll="0" defaultSubtotal="0"/>
    <pivotField showAll="0" defaultSubtotal="0"/>
    <pivotField axis="axisRow" showAll="0" defaultSubtotal="0">
      <items count="112">
        <item x="2"/>
        <item m="1" x="64"/>
        <item x="14"/>
        <item m="1" x="70"/>
        <item x="63"/>
        <item m="1" x="67"/>
        <item x="43"/>
        <item x="60"/>
        <item m="1" x="88"/>
        <item m="1" x="106"/>
        <item m="1" x="109"/>
        <item x="9"/>
        <item x="42"/>
        <item m="1" x="92"/>
        <item m="1" x="98"/>
        <item m="1" x="66"/>
        <item m="1" x="99"/>
        <item m="1" x="78"/>
        <item m="1" x="93"/>
        <item m="1" x="100"/>
        <item m="1" x="82"/>
        <item m="1" x="84"/>
        <item m="1" x="75"/>
        <item m="1" x="105"/>
        <item m="1" x="73"/>
        <item m="1" x="97"/>
        <item m="1" x="89"/>
        <item m="1" x="69"/>
        <item m="1" x="103"/>
        <item m="1" x="94"/>
        <item m="1" x="68"/>
        <item m="1" x="74"/>
        <item m="1" x="83"/>
        <item m="1" x="87"/>
        <item m="1" x="104"/>
        <item m="1" x="77"/>
        <item m="1" x="102"/>
        <item m="1" x="80"/>
        <item m="1" x="65"/>
        <item m="1" x="111"/>
        <item m="1" x="85"/>
        <item m="1" x="79"/>
        <item m="1" x="107"/>
        <item m="1" x="95"/>
        <item m="1" x="110"/>
        <item m="1" x="96"/>
        <item m="1" x="72"/>
        <item m="1" x="86"/>
        <item m="1" x="81"/>
        <item m="1" x="101"/>
        <item m="1" x="76"/>
        <item m="1" x="71"/>
        <item m="1" x="108"/>
        <item x="20"/>
        <item x="22"/>
        <item m="1" x="90"/>
        <item x="0"/>
        <item x="1"/>
        <item m="1" x="91"/>
        <item x="4"/>
        <item x="5"/>
        <item x="6"/>
        <item x="7"/>
        <item x="8"/>
        <item x="10"/>
        <item x="11"/>
        <item x="12"/>
        <item x="13"/>
        <item x="16"/>
        <item x="18"/>
        <item x="19"/>
        <item x="23"/>
        <item x="24"/>
        <item x="25"/>
        <item x="27"/>
        <item x="28"/>
        <item x="32"/>
        <item x="33"/>
        <item x="34"/>
        <item x="36"/>
        <item x="37"/>
        <item x="38"/>
        <item x="40"/>
        <item x="41"/>
        <item x="45"/>
        <item x="48"/>
        <item x="49"/>
        <item x="50"/>
        <item x="51"/>
        <item x="52"/>
        <item x="53"/>
        <item x="54"/>
        <item x="55"/>
        <item x="56"/>
        <item x="57"/>
        <item x="58"/>
        <item x="59"/>
        <item x="3"/>
        <item x="29"/>
        <item x="30"/>
        <item x="31"/>
        <item x="35"/>
        <item x="61"/>
        <item x="62"/>
        <item x="15"/>
        <item x="21"/>
        <item x="44"/>
        <item x="46"/>
        <item x="47"/>
        <item x="17"/>
        <item x="26"/>
        <item x="39"/>
      </items>
    </pivotField>
    <pivotField showAll="0" defaultSubtotal="0"/>
    <pivotField axis="axisRow" showAll="0" defaultSubtotal="0">
      <items count="15">
        <item x="0"/>
        <item x="9"/>
        <item x="4"/>
        <item x="3"/>
        <item x="6"/>
        <item x="8"/>
        <item x="1"/>
        <item x="11"/>
        <item x="10"/>
        <item x="5"/>
        <item x="12"/>
        <item x="7"/>
        <item m="1" x="13"/>
        <item m="1" x="14"/>
        <item x="2"/>
      </items>
    </pivotField>
    <pivotField axis="axisRow" showAll="0" defaultSubtotal="0">
      <items count="20">
        <item m="1" x="15"/>
        <item m="1" x="13"/>
        <item m="1" x="18"/>
        <item m="1" x="17"/>
        <item m="1" x="19"/>
        <item m="1" x="16"/>
        <item m="1" x="14"/>
        <item m="1" x="12"/>
        <item x="0"/>
        <item x="2"/>
        <item x="3"/>
        <item x="4"/>
        <item x="5"/>
        <item x="6"/>
        <item x="11"/>
        <item x="1"/>
        <item x="7"/>
        <item x="8"/>
        <item x="9"/>
        <item x="10"/>
      </items>
    </pivotField>
    <pivotField showAll="0" defaultSubtotal="0"/>
    <pivotField showAll="0" defaultSubtotal="0"/>
    <pivotField showAll="0" defaultSubtotal="0"/>
    <pivotField dataField="1" showAll="0" defaultSubtotal="0"/>
    <pivotField showAll="0" defaultSubtotal="0"/>
    <pivotField axis="axisCol" showAll="0" defaultSubtotal="0">
      <items count="4">
        <item x="0"/>
        <item x="2"/>
        <item x="1"/>
        <item x="3"/>
      </items>
    </pivotField>
    <pivotField showAll="0" defaultSubtotal="0"/>
    <pivotField showAll="0" defaultSubtotal="0"/>
    <pivotField showAll="0" defaultSubtotal="0"/>
    <pivotField showAll="0" defaultSubtotal="0"/>
    <pivotField showAll="0" defaultSubtotal="0"/>
    <pivotField showAll="0" defaultSubtotal="0"/>
    <pivotField numFmtId="22" showAll="0" defaultSubtotal="0"/>
    <pivotField numFmtId="22" showAll="0" defaultSubtotal="0"/>
    <pivotField showAll="0" defaultSubtotal="0"/>
  </pivotFields>
  <rowFields count="3">
    <field x="4"/>
    <field x="5"/>
    <field x="2"/>
  </rowFields>
  <rowItems count="106">
    <i>
      <x/>
    </i>
    <i r="1">
      <x v="8"/>
    </i>
    <i r="2">
      <x v="11"/>
    </i>
    <i r="2">
      <x v="56"/>
    </i>
    <i r="2">
      <x v="59"/>
    </i>
    <i r="2">
      <x v="67"/>
    </i>
    <i r="2">
      <x v="68"/>
    </i>
    <i r="2">
      <x v="77"/>
    </i>
    <i r="2">
      <x v="79"/>
    </i>
    <i r="2">
      <x v="88"/>
    </i>
    <i r="2">
      <x v="89"/>
    </i>
    <i r="2">
      <x v="95"/>
    </i>
    <i r="2">
      <x v="97"/>
    </i>
    <i r="1">
      <x v="11"/>
    </i>
    <i r="2">
      <x v="2"/>
    </i>
    <i r="2">
      <x v="65"/>
    </i>
    <i>
      <x v="1"/>
    </i>
    <i r="1">
      <x v="10"/>
    </i>
    <i r="2">
      <x v="91"/>
    </i>
    <i r="1">
      <x v="11"/>
    </i>
    <i r="2">
      <x v="99"/>
    </i>
    <i r="1">
      <x v="17"/>
    </i>
    <i r="2">
      <x v="98"/>
    </i>
    <i r="2">
      <x v="100"/>
    </i>
    <i>
      <x v="2"/>
    </i>
    <i r="1">
      <x v="10"/>
    </i>
    <i r="2">
      <x v="6"/>
    </i>
    <i r="2">
      <x v="61"/>
    </i>
    <i>
      <x v="3"/>
    </i>
    <i r="1">
      <x v="8"/>
    </i>
    <i r="2">
      <x v="71"/>
    </i>
    <i r="2">
      <x v="74"/>
    </i>
    <i r="2">
      <x v="84"/>
    </i>
    <i r="2">
      <x v="86"/>
    </i>
    <i r="1">
      <x v="9"/>
    </i>
    <i r="2">
      <x v="60"/>
    </i>
    <i r="1">
      <x v="10"/>
    </i>
    <i r="2">
      <x v="72"/>
    </i>
    <i r="2">
      <x v="78"/>
    </i>
    <i r="2">
      <x v="92"/>
    </i>
    <i r="1">
      <x v="11"/>
    </i>
    <i r="2">
      <x v="54"/>
    </i>
    <i r="2">
      <x v="62"/>
    </i>
    <i r="2">
      <x v="69"/>
    </i>
    <i r="2">
      <x v="73"/>
    </i>
    <i r="2">
      <x v="80"/>
    </i>
    <i r="2">
      <x v="82"/>
    </i>
    <i r="2">
      <x v="93"/>
    </i>
    <i r="2">
      <x v="96"/>
    </i>
    <i r="1">
      <x v="12"/>
    </i>
    <i r="2">
      <x v="4"/>
    </i>
    <i r="1">
      <x v="13"/>
    </i>
    <i r="2">
      <x v="64"/>
    </i>
    <i r="1">
      <x v="14"/>
    </i>
    <i r="2">
      <x v="85"/>
    </i>
    <i r="1">
      <x v="16"/>
    </i>
    <i r="2">
      <x v="7"/>
    </i>
    <i r="2">
      <x v="104"/>
    </i>
    <i r="2">
      <x v="105"/>
    </i>
    <i r="2">
      <x v="106"/>
    </i>
    <i r="1">
      <x v="18"/>
    </i>
    <i r="2">
      <x v="101"/>
    </i>
    <i r="1">
      <x v="19"/>
    </i>
    <i r="2">
      <x v="108"/>
    </i>
    <i>
      <x v="4"/>
    </i>
    <i r="1">
      <x v="10"/>
    </i>
    <i r="2">
      <x v="66"/>
    </i>
    <i r="2">
      <x v="76"/>
    </i>
    <i>
      <x v="5"/>
    </i>
    <i r="1">
      <x v="12"/>
    </i>
    <i r="2">
      <x v="75"/>
    </i>
    <i>
      <x v="6"/>
    </i>
    <i r="1">
      <x v="8"/>
    </i>
    <i r="2">
      <x v="12"/>
    </i>
    <i r="2">
      <x v="53"/>
    </i>
    <i r="2">
      <x v="57"/>
    </i>
    <i r="2">
      <x v="90"/>
    </i>
    <i r="1">
      <x v="11"/>
    </i>
    <i r="2">
      <x v="83"/>
    </i>
    <i>
      <x v="7"/>
    </i>
    <i r="1">
      <x v="10"/>
    </i>
    <i r="2">
      <x v="87"/>
    </i>
    <i>
      <x v="8"/>
    </i>
    <i r="1">
      <x v="10"/>
    </i>
    <i r="2">
      <x v="81"/>
    </i>
    <i>
      <x v="9"/>
    </i>
    <i r="1">
      <x v="12"/>
    </i>
    <i r="2">
      <x v="63"/>
    </i>
    <i>
      <x v="10"/>
    </i>
    <i r="1">
      <x v="12"/>
    </i>
    <i r="2">
      <x v="94"/>
    </i>
    <i>
      <x v="11"/>
    </i>
    <i r="1">
      <x v="10"/>
    </i>
    <i r="2">
      <x v="70"/>
    </i>
    <i>
      <x v="14"/>
    </i>
    <i r="1">
      <x v="15"/>
    </i>
    <i r="2">
      <x/>
    </i>
    <i r="1">
      <x v="16"/>
    </i>
    <i r="2">
      <x v="102"/>
    </i>
    <i r="2">
      <x v="103"/>
    </i>
    <i r="2">
      <x v="109"/>
    </i>
    <i r="2">
      <x v="110"/>
    </i>
    <i r="2">
      <x v="111"/>
    </i>
    <i r="1">
      <x v="19"/>
    </i>
    <i r="2">
      <x v="107"/>
    </i>
    <i t="grand">
      <x/>
    </i>
  </rowItems>
  <colFields count="1">
    <field x="11"/>
  </colFields>
  <colItems count="5">
    <i>
      <x/>
    </i>
    <i>
      <x v="1"/>
    </i>
    <i>
      <x v="2"/>
    </i>
    <i>
      <x v="3"/>
    </i>
    <i t="grand">
      <x/>
    </i>
  </colItems>
  <dataFields count="1">
    <dataField name="Sum of Amount" fld="9" baseField="0" baseItem="0"/>
  </dataField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A608-3122-4491-A579-5F813AE6A51A}">
  <dimension ref="A3:F110"/>
  <sheetViews>
    <sheetView topLeftCell="A5" zoomScale="70" zoomScaleNormal="70" workbookViewId="0">
      <selection activeCell="G28" sqref="G28"/>
    </sheetView>
  </sheetViews>
  <sheetFormatPr defaultRowHeight="14.5" x14ac:dyDescent="0.35"/>
  <cols>
    <col min="1" max="1" width="83.81640625" bestFit="1" customWidth="1"/>
    <col min="2" max="2" width="15.90625" bestFit="1" customWidth="1"/>
    <col min="3" max="3" width="7.08984375" bestFit="1" customWidth="1"/>
    <col min="4" max="4" width="7.54296875" bestFit="1" customWidth="1"/>
    <col min="5" max="5" width="9.36328125" bestFit="1" customWidth="1"/>
    <col min="6" max="6" width="10.7265625" bestFit="1" customWidth="1"/>
    <col min="7" max="7" width="29.36328125" bestFit="1" customWidth="1"/>
    <col min="8" max="8" width="18.81640625" bestFit="1" customWidth="1"/>
    <col min="9" max="9" width="34.1796875" bestFit="1" customWidth="1"/>
    <col min="10" max="10" width="8.7265625" bestFit="1" customWidth="1"/>
    <col min="11" max="11" width="10.7265625" bestFit="1" customWidth="1"/>
  </cols>
  <sheetData>
    <row r="3" spans="1:6" x14ac:dyDescent="0.35">
      <c r="A3" s="6" t="s">
        <v>90</v>
      </c>
      <c r="B3" s="6" t="s">
        <v>89</v>
      </c>
    </row>
    <row r="4" spans="1:6" x14ac:dyDescent="0.35">
      <c r="A4" s="6" t="s">
        <v>87</v>
      </c>
      <c r="B4" t="s">
        <v>2</v>
      </c>
      <c r="C4" t="s">
        <v>8</v>
      </c>
      <c r="D4" t="s">
        <v>4</v>
      </c>
      <c r="E4" t="s">
        <v>147</v>
      </c>
      <c r="F4" t="s">
        <v>88</v>
      </c>
    </row>
    <row r="5" spans="1:6" x14ac:dyDescent="0.35">
      <c r="A5" s="7" t="s">
        <v>1</v>
      </c>
      <c r="B5" s="10"/>
      <c r="C5" s="10"/>
      <c r="D5" s="10"/>
      <c r="E5" s="10"/>
      <c r="F5" s="10"/>
    </row>
    <row r="6" spans="1:6" x14ac:dyDescent="0.35">
      <c r="A6" s="8" t="s">
        <v>25</v>
      </c>
      <c r="B6" s="10"/>
      <c r="C6" s="10"/>
      <c r="D6" s="10"/>
      <c r="E6" s="10"/>
      <c r="F6" s="10"/>
    </row>
    <row r="7" spans="1:6" x14ac:dyDescent="0.35">
      <c r="A7" s="9" t="s">
        <v>11</v>
      </c>
      <c r="B7" s="10">
        <v>0</v>
      </c>
      <c r="C7" s="10"/>
      <c r="D7" s="10"/>
      <c r="E7" s="10"/>
      <c r="F7" s="10">
        <v>0</v>
      </c>
    </row>
    <row r="8" spans="1:6" x14ac:dyDescent="0.35">
      <c r="A8" s="9" t="s">
        <v>97</v>
      </c>
      <c r="B8" s="10">
        <v>0</v>
      </c>
      <c r="C8" s="10"/>
      <c r="D8" s="10"/>
      <c r="E8" s="10"/>
      <c r="F8" s="10">
        <v>0</v>
      </c>
    </row>
    <row r="9" spans="1:6" x14ac:dyDescent="0.35">
      <c r="A9" s="9" t="s">
        <v>99</v>
      </c>
      <c r="B9" s="10">
        <v>250</v>
      </c>
      <c r="C9" s="10"/>
      <c r="D9" s="10"/>
      <c r="E9" s="10"/>
      <c r="F9" s="10">
        <v>250</v>
      </c>
    </row>
    <row r="10" spans="1:6" x14ac:dyDescent="0.35">
      <c r="A10" s="9" t="s">
        <v>107</v>
      </c>
      <c r="B10" s="10">
        <v>0</v>
      </c>
      <c r="C10" s="10"/>
      <c r="D10" s="10"/>
      <c r="E10" s="10"/>
      <c r="F10" s="10">
        <v>0</v>
      </c>
    </row>
    <row r="11" spans="1:6" x14ac:dyDescent="0.35">
      <c r="A11" s="9" t="s">
        <v>108</v>
      </c>
      <c r="B11" s="10">
        <v>0</v>
      </c>
      <c r="C11" s="10"/>
      <c r="D11" s="10"/>
      <c r="E11" s="10"/>
      <c r="F11" s="10">
        <v>0</v>
      </c>
    </row>
    <row r="12" spans="1:6" x14ac:dyDescent="0.35">
      <c r="A12" s="9" t="s">
        <v>117</v>
      </c>
      <c r="B12" s="10">
        <v>250</v>
      </c>
      <c r="C12" s="10"/>
      <c r="D12" s="10"/>
      <c r="E12" s="10"/>
      <c r="F12" s="10">
        <v>250</v>
      </c>
    </row>
    <row r="13" spans="1:6" x14ac:dyDescent="0.35">
      <c r="A13" s="9" t="s">
        <v>119</v>
      </c>
      <c r="B13" s="10">
        <v>0</v>
      </c>
      <c r="C13" s="10"/>
      <c r="D13" s="10"/>
      <c r="E13" s="10"/>
      <c r="F13" s="10">
        <v>0</v>
      </c>
    </row>
    <row r="14" spans="1:6" x14ac:dyDescent="0.35">
      <c r="A14" s="9" t="s">
        <v>128</v>
      </c>
      <c r="B14" s="10">
        <v>250</v>
      </c>
      <c r="C14" s="10"/>
      <c r="D14" s="10"/>
      <c r="E14" s="10"/>
      <c r="F14" s="10">
        <v>250</v>
      </c>
    </row>
    <row r="15" spans="1:6" x14ac:dyDescent="0.35">
      <c r="A15" s="9" t="s">
        <v>129</v>
      </c>
      <c r="B15" s="10">
        <v>250</v>
      </c>
      <c r="C15" s="10"/>
      <c r="D15" s="10"/>
      <c r="E15" s="10"/>
      <c r="F15" s="10">
        <v>250</v>
      </c>
    </row>
    <row r="16" spans="1:6" x14ac:dyDescent="0.35">
      <c r="A16" s="9" t="s">
        <v>135</v>
      </c>
      <c r="B16" s="10">
        <v>250</v>
      </c>
      <c r="C16" s="10"/>
      <c r="D16" s="10"/>
      <c r="E16" s="10"/>
      <c r="F16" s="10">
        <v>250</v>
      </c>
    </row>
    <row r="17" spans="1:6" x14ac:dyDescent="0.35">
      <c r="A17" s="9" t="s">
        <v>137</v>
      </c>
      <c r="B17" s="10">
        <v>500</v>
      </c>
      <c r="C17" s="10"/>
      <c r="D17" s="10"/>
      <c r="E17" s="10"/>
      <c r="F17" s="10">
        <v>500</v>
      </c>
    </row>
    <row r="18" spans="1:6" x14ac:dyDescent="0.35">
      <c r="A18" s="8" t="s">
        <v>35</v>
      </c>
      <c r="B18" s="10"/>
      <c r="C18" s="10"/>
      <c r="D18" s="10"/>
      <c r="E18" s="10"/>
      <c r="F18" s="10"/>
    </row>
    <row r="19" spans="1:6" x14ac:dyDescent="0.35">
      <c r="A19" s="9" t="s">
        <v>13</v>
      </c>
      <c r="B19" s="10">
        <v>500</v>
      </c>
      <c r="C19" s="10"/>
      <c r="D19" s="10"/>
      <c r="E19" s="10"/>
      <c r="F19" s="10">
        <v>500</v>
      </c>
    </row>
    <row r="20" spans="1:6" x14ac:dyDescent="0.35">
      <c r="A20" s="9" t="s">
        <v>105</v>
      </c>
      <c r="B20" s="10">
        <v>0</v>
      </c>
      <c r="C20" s="10"/>
      <c r="D20" s="10"/>
      <c r="E20" s="10"/>
      <c r="F20" s="10">
        <v>0</v>
      </c>
    </row>
    <row r="21" spans="1:6" x14ac:dyDescent="0.35">
      <c r="A21" s="7" t="s">
        <v>22</v>
      </c>
      <c r="B21" s="10"/>
      <c r="C21" s="10"/>
      <c r="D21" s="10"/>
      <c r="E21" s="10"/>
      <c r="F21" s="10"/>
    </row>
    <row r="22" spans="1:6" x14ac:dyDescent="0.35">
      <c r="A22" s="8" t="s">
        <v>33</v>
      </c>
      <c r="B22" s="10"/>
      <c r="C22" s="10"/>
      <c r="D22" s="10"/>
      <c r="E22" s="10"/>
      <c r="F22" s="10"/>
    </row>
    <row r="23" spans="1:6" x14ac:dyDescent="0.35">
      <c r="A23" s="9" t="s">
        <v>131</v>
      </c>
      <c r="B23" s="10">
        <v>-1000</v>
      </c>
      <c r="C23" s="10"/>
      <c r="D23" s="10"/>
      <c r="E23" s="10"/>
      <c r="F23" s="10">
        <v>-1000</v>
      </c>
    </row>
    <row r="24" spans="1:6" x14ac:dyDescent="0.35">
      <c r="A24" s="8" t="s">
        <v>35</v>
      </c>
      <c r="B24" s="10"/>
      <c r="C24" s="10"/>
      <c r="D24" s="10"/>
      <c r="E24" s="10"/>
      <c r="F24" s="10"/>
    </row>
    <row r="25" spans="1:6" x14ac:dyDescent="0.35">
      <c r="A25" s="9" t="s">
        <v>159</v>
      </c>
      <c r="B25" s="10"/>
      <c r="C25" s="10"/>
      <c r="D25" s="10"/>
      <c r="E25" s="10">
        <v>-1500</v>
      </c>
      <c r="F25" s="10">
        <v>-1500</v>
      </c>
    </row>
    <row r="26" spans="1:6" x14ac:dyDescent="0.35">
      <c r="A26" s="8" t="s">
        <v>158</v>
      </c>
      <c r="B26" s="10"/>
      <c r="C26" s="10"/>
      <c r="D26" s="10"/>
      <c r="E26" s="10"/>
      <c r="F26" s="10"/>
    </row>
    <row r="27" spans="1:6" x14ac:dyDescent="0.35">
      <c r="A27" s="9" t="s">
        <v>157</v>
      </c>
      <c r="B27" s="10"/>
      <c r="C27" s="10"/>
      <c r="D27" s="10"/>
      <c r="E27" s="10">
        <v>250</v>
      </c>
      <c r="F27" s="10">
        <v>250</v>
      </c>
    </row>
    <row r="28" spans="1:6" x14ac:dyDescent="0.35">
      <c r="A28" s="9" t="s">
        <v>160</v>
      </c>
      <c r="B28" s="10"/>
      <c r="C28" s="10"/>
      <c r="D28" s="10"/>
      <c r="E28" s="10">
        <v>-800</v>
      </c>
      <c r="F28" s="10">
        <v>-800</v>
      </c>
    </row>
    <row r="29" spans="1:6" x14ac:dyDescent="0.35">
      <c r="A29" s="7" t="s">
        <v>9</v>
      </c>
      <c r="B29" s="10"/>
      <c r="C29" s="10"/>
      <c r="D29" s="10"/>
      <c r="E29" s="10"/>
      <c r="F29" s="10"/>
    </row>
    <row r="30" spans="1:6" x14ac:dyDescent="0.35">
      <c r="A30" s="8" t="s">
        <v>33</v>
      </c>
      <c r="B30" s="10"/>
      <c r="C30" s="10"/>
      <c r="D30" s="10"/>
      <c r="E30" s="10"/>
      <c r="F30" s="10"/>
    </row>
    <row r="31" spans="1:6" x14ac:dyDescent="0.35">
      <c r="A31" s="9" t="s">
        <v>20</v>
      </c>
      <c r="B31" s="10">
        <v>-1000</v>
      </c>
      <c r="C31" s="10"/>
      <c r="D31" s="10"/>
      <c r="E31" s="10"/>
      <c r="F31" s="10">
        <v>-1000</v>
      </c>
    </row>
    <row r="32" spans="1:6" x14ac:dyDescent="0.35">
      <c r="A32" s="9" t="s">
        <v>101</v>
      </c>
      <c r="B32" s="10">
        <v>-500</v>
      </c>
      <c r="C32" s="10"/>
      <c r="D32" s="10"/>
      <c r="E32" s="10"/>
      <c r="F32" s="10">
        <v>-500</v>
      </c>
    </row>
    <row r="33" spans="1:6" x14ac:dyDescent="0.35">
      <c r="A33" s="7" t="s">
        <v>7</v>
      </c>
      <c r="B33" s="10"/>
      <c r="C33" s="10"/>
      <c r="D33" s="10"/>
      <c r="E33" s="10"/>
      <c r="F33" s="10"/>
    </row>
    <row r="34" spans="1:6" x14ac:dyDescent="0.35">
      <c r="A34" s="8" t="s">
        <v>25</v>
      </c>
      <c r="B34" s="10"/>
      <c r="C34" s="10"/>
      <c r="D34" s="10"/>
      <c r="E34" s="10"/>
      <c r="F34" s="10"/>
    </row>
    <row r="35" spans="1:6" x14ac:dyDescent="0.35">
      <c r="A35" s="9" t="s">
        <v>111</v>
      </c>
      <c r="B35" s="10"/>
      <c r="C35" s="10">
        <v>-500</v>
      </c>
      <c r="D35" s="10"/>
      <c r="E35" s="10"/>
      <c r="F35" s="10">
        <v>-500</v>
      </c>
    </row>
    <row r="36" spans="1:6" x14ac:dyDescent="0.35">
      <c r="A36" s="9" t="s">
        <v>114</v>
      </c>
      <c r="B36" s="10"/>
      <c r="C36" s="10">
        <v>-250</v>
      </c>
      <c r="D36" s="10"/>
      <c r="E36" s="10"/>
      <c r="F36" s="10">
        <v>-250</v>
      </c>
    </row>
    <row r="37" spans="1:6" x14ac:dyDescent="0.35">
      <c r="A37" s="9" t="s">
        <v>124</v>
      </c>
      <c r="B37" s="10"/>
      <c r="C37" s="10">
        <v>-350</v>
      </c>
      <c r="D37" s="10"/>
      <c r="E37" s="10"/>
      <c r="F37" s="10">
        <v>-350</v>
      </c>
    </row>
    <row r="38" spans="1:6" x14ac:dyDescent="0.35">
      <c r="A38" s="9" t="s">
        <v>126</v>
      </c>
      <c r="B38" s="10"/>
      <c r="C38" s="10">
        <v>-500</v>
      </c>
      <c r="D38" s="10"/>
      <c r="E38" s="10"/>
      <c r="F38" s="10">
        <v>-500</v>
      </c>
    </row>
    <row r="39" spans="1:6" x14ac:dyDescent="0.35">
      <c r="A39" s="8" t="s">
        <v>92</v>
      </c>
      <c r="B39" s="10"/>
      <c r="C39" s="10"/>
      <c r="D39" s="10"/>
      <c r="E39" s="10"/>
      <c r="F39" s="10"/>
    </row>
    <row r="40" spans="1:6" x14ac:dyDescent="0.35">
      <c r="A40" s="9" t="s">
        <v>100</v>
      </c>
      <c r="B40" s="10"/>
      <c r="C40" s="10">
        <v>4000</v>
      </c>
      <c r="D40" s="10"/>
      <c r="E40" s="10"/>
      <c r="F40" s="10">
        <v>4000</v>
      </c>
    </row>
    <row r="41" spans="1:6" x14ac:dyDescent="0.35">
      <c r="A41" s="8" t="s">
        <v>33</v>
      </c>
      <c r="B41" s="10"/>
      <c r="C41" s="10"/>
      <c r="D41" s="10"/>
      <c r="E41" s="10"/>
      <c r="F41" s="10"/>
    </row>
    <row r="42" spans="1:6" x14ac:dyDescent="0.35">
      <c r="A42" s="9" t="s">
        <v>112</v>
      </c>
      <c r="B42" s="10">
        <v>5000</v>
      </c>
      <c r="C42" s="10"/>
      <c r="D42" s="10"/>
      <c r="E42" s="10"/>
      <c r="F42" s="10">
        <v>5000</v>
      </c>
    </row>
    <row r="43" spans="1:6" x14ac:dyDescent="0.35">
      <c r="A43" s="9" t="s">
        <v>118</v>
      </c>
      <c r="B43" s="10">
        <v>5000</v>
      </c>
      <c r="C43" s="10"/>
      <c r="D43" s="10"/>
      <c r="E43" s="10"/>
      <c r="F43" s="10">
        <v>5000</v>
      </c>
    </row>
    <row r="44" spans="1:6" x14ac:dyDescent="0.35">
      <c r="A44" s="9" t="s">
        <v>132</v>
      </c>
      <c r="B44" s="10">
        <v>5000</v>
      </c>
      <c r="C44" s="10"/>
      <c r="D44" s="10"/>
      <c r="E44" s="10"/>
      <c r="F44" s="10">
        <v>5000</v>
      </c>
    </row>
    <row r="45" spans="1:6" x14ac:dyDescent="0.35">
      <c r="A45" s="8" t="s">
        <v>35</v>
      </c>
      <c r="B45" s="10"/>
      <c r="C45" s="10"/>
      <c r="D45" s="10"/>
      <c r="E45" s="10"/>
      <c r="F45" s="10"/>
    </row>
    <row r="46" spans="1:6" x14ac:dyDescent="0.35">
      <c r="A46" s="9" t="s">
        <v>16</v>
      </c>
      <c r="B46" s="10"/>
      <c r="C46" s="10">
        <v>-250</v>
      </c>
      <c r="D46" s="10"/>
      <c r="E46" s="10"/>
      <c r="F46" s="10">
        <v>-250</v>
      </c>
    </row>
    <row r="47" spans="1:6" x14ac:dyDescent="0.35">
      <c r="A47" s="9" t="s">
        <v>102</v>
      </c>
      <c r="B47" s="10"/>
      <c r="C47" s="10">
        <v>-1000</v>
      </c>
      <c r="D47" s="10"/>
      <c r="E47" s="10"/>
      <c r="F47" s="10">
        <v>-1000</v>
      </c>
    </row>
    <row r="48" spans="1:6" x14ac:dyDescent="0.35">
      <c r="A48" s="9" t="s">
        <v>109</v>
      </c>
      <c r="B48" s="10"/>
      <c r="C48" s="10">
        <v>-500</v>
      </c>
      <c r="D48" s="10"/>
      <c r="E48" s="10"/>
      <c r="F48" s="10">
        <v>-500</v>
      </c>
    </row>
    <row r="49" spans="1:6" x14ac:dyDescent="0.35">
      <c r="A49" s="9" t="s">
        <v>113</v>
      </c>
      <c r="B49" s="10"/>
      <c r="C49" s="10">
        <v>-500</v>
      </c>
      <c r="D49" s="10"/>
      <c r="E49" s="10"/>
      <c r="F49" s="10">
        <v>-500</v>
      </c>
    </row>
    <row r="50" spans="1:6" x14ac:dyDescent="0.35">
      <c r="A50" s="9" t="s">
        <v>120</v>
      </c>
      <c r="B50" s="10"/>
      <c r="C50" s="10">
        <v>-500</v>
      </c>
      <c r="D50" s="10"/>
      <c r="E50" s="10"/>
      <c r="F50" s="10">
        <v>-500</v>
      </c>
    </row>
    <row r="51" spans="1:6" x14ac:dyDescent="0.35">
      <c r="A51" s="9" t="s">
        <v>122</v>
      </c>
      <c r="B51" s="10"/>
      <c r="C51" s="10">
        <v>500</v>
      </c>
      <c r="D51" s="10"/>
      <c r="E51" s="10"/>
      <c r="F51" s="10">
        <v>500</v>
      </c>
    </row>
    <row r="52" spans="1:6" x14ac:dyDescent="0.35">
      <c r="A52" s="9" t="s">
        <v>133</v>
      </c>
      <c r="B52" s="10"/>
      <c r="C52" s="10">
        <v>-500</v>
      </c>
      <c r="D52" s="10"/>
      <c r="E52" s="10"/>
      <c r="F52" s="10">
        <v>-500</v>
      </c>
    </row>
    <row r="53" spans="1:6" x14ac:dyDescent="0.35">
      <c r="A53" s="9" t="s">
        <v>136</v>
      </c>
      <c r="B53" s="10"/>
      <c r="C53" s="10">
        <v>500</v>
      </c>
      <c r="D53" s="10"/>
      <c r="E53" s="10"/>
      <c r="F53" s="10">
        <v>500</v>
      </c>
    </row>
    <row r="54" spans="1:6" x14ac:dyDescent="0.35">
      <c r="A54" s="8" t="s">
        <v>93</v>
      </c>
      <c r="B54" s="10"/>
      <c r="C54" s="10"/>
      <c r="D54" s="10"/>
      <c r="E54" s="10"/>
      <c r="F54" s="10"/>
    </row>
    <row r="55" spans="1:6" x14ac:dyDescent="0.35">
      <c r="A55" s="9" t="s">
        <v>86</v>
      </c>
      <c r="B55" s="10">
        <v>-2500</v>
      </c>
      <c r="C55" s="10"/>
      <c r="D55" s="10"/>
      <c r="E55" s="10"/>
      <c r="F55" s="10">
        <v>-2500</v>
      </c>
    </row>
    <row r="56" spans="1:6" x14ac:dyDescent="0.35">
      <c r="A56" s="8" t="s">
        <v>40</v>
      </c>
      <c r="B56" s="10"/>
      <c r="C56" s="10"/>
      <c r="D56" s="10"/>
      <c r="E56" s="10"/>
      <c r="F56" s="10"/>
    </row>
    <row r="57" spans="1:6" x14ac:dyDescent="0.35">
      <c r="A57" s="9" t="s">
        <v>104</v>
      </c>
      <c r="B57" s="10"/>
      <c r="C57" s="10">
        <v>2500</v>
      </c>
      <c r="D57" s="10"/>
      <c r="E57" s="10"/>
      <c r="F57" s="10">
        <v>2500</v>
      </c>
    </row>
    <row r="58" spans="1:6" x14ac:dyDescent="0.35">
      <c r="A58" s="8" t="s">
        <v>91</v>
      </c>
      <c r="B58" s="10"/>
      <c r="C58" s="10"/>
      <c r="D58" s="10"/>
      <c r="E58" s="10"/>
      <c r="F58" s="10"/>
    </row>
    <row r="59" spans="1:6" x14ac:dyDescent="0.35">
      <c r="A59" s="9" t="s">
        <v>125</v>
      </c>
      <c r="B59" s="10"/>
      <c r="C59" s="10">
        <v>2500</v>
      </c>
      <c r="D59" s="10"/>
      <c r="E59" s="10"/>
      <c r="F59" s="10">
        <v>2500</v>
      </c>
    </row>
    <row r="60" spans="1:6" x14ac:dyDescent="0.35">
      <c r="A60" s="8" t="s">
        <v>94</v>
      </c>
      <c r="B60" s="10"/>
      <c r="C60" s="10"/>
      <c r="D60" s="10"/>
      <c r="E60" s="10"/>
      <c r="F60" s="10"/>
    </row>
    <row r="61" spans="1:6" x14ac:dyDescent="0.35">
      <c r="A61" s="9" t="s">
        <v>24</v>
      </c>
      <c r="B61" s="10"/>
      <c r="C61" s="10">
        <v>-5000</v>
      </c>
      <c r="D61" s="10"/>
      <c r="E61" s="10"/>
      <c r="F61" s="10">
        <v>-5000</v>
      </c>
    </row>
    <row r="62" spans="1:6" x14ac:dyDescent="0.35">
      <c r="A62" s="9" t="s">
        <v>162</v>
      </c>
      <c r="B62" s="10"/>
      <c r="C62" s="10">
        <v>5000</v>
      </c>
      <c r="D62" s="10"/>
      <c r="E62" s="10"/>
      <c r="F62" s="10">
        <v>5000</v>
      </c>
    </row>
    <row r="63" spans="1:6" x14ac:dyDescent="0.35">
      <c r="A63" s="9" t="s">
        <v>164</v>
      </c>
      <c r="B63" s="10"/>
      <c r="C63" s="10">
        <v>5000</v>
      </c>
      <c r="D63" s="10"/>
      <c r="E63" s="10"/>
      <c r="F63" s="10">
        <v>5000</v>
      </c>
    </row>
    <row r="64" spans="1:6" x14ac:dyDescent="0.35">
      <c r="A64" s="9" t="s">
        <v>163</v>
      </c>
      <c r="B64" s="10"/>
      <c r="C64" s="10">
        <v>-5000</v>
      </c>
      <c r="D64" s="10"/>
      <c r="E64" s="10"/>
      <c r="F64" s="10">
        <v>-5000</v>
      </c>
    </row>
    <row r="65" spans="1:6" x14ac:dyDescent="0.35">
      <c r="A65" s="8" t="s">
        <v>152</v>
      </c>
      <c r="B65" s="10"/>
      <c r="C65" s="10"/>
      <c r="D65" s="10"/>
      <c r="E65" s="10"/>
      <c r="F65" s="10"/>
    </row>
    <row r="66" spans="1:6" x14ac:dyDescent="0.35">
      <c r="A66" s="9" t="s">
        <v>153</v>
      </c>
      <c r="B66" s="10"/>
      <c r="C66" s="10"/>
      <c r="D66" s="10"/>
      <c r="E66" s="10">
        <v>50000</v>
      </c>
      <c r="F66" s="10">
        <v>50000</v>
      </c>
    </row>
    <row r="67" spans="1:6" x14ac:dyDescent="0.35">
      <c r="A67" s="8" t="s">
        <v>154</v>
      </c>
      <c r="B67" s="10"/>
      <c r="C67" s="10"/>
      <c r="D67" s="10"/>
      <c r="E67" s="10"/>
      <c r="F67" s="10"/>
    </row>
    <row r="68" spans="1:6" x14ac:dyDescent="0.35">
      <c r="A68" s="9" t="s">
        <v>166</v>
      </c>
      <c r="B68" s="10"/>
      <c r="C68" s="10"/>
      <c r="D68" s="10"/>
      <c r="E68" s="10">
        <v>50000</v>
      </c>
      <c r="F68" s="10">
        <v>50000</v>
      </c>
    </row>
    <row r="69" spans="1:6" x14ac:dyDescent="0.35">
      <c r="A69" s="7" t="s">
        <v>12</v>
      </c>
      <c r="B69" s="10"/>
      <c r="C69" s="10"/>
      <c r="D69" s="10"/>
      <c r="E69" s="10"/>
      <c r="F69" s="10"/>
    </row>
    <row r="70" spans="1:6" x14ac:dyDescent="0.35">
      <c r="A70" s="8" t="s">
        <v>33</v>
      </c>
      <c r="B70" s="10"/>
      <c r="C70" s="10"/>
      <c r="D70" s="10"/>
      <c r="E70" s="10"/>
      <c r="F70" s="10"/>
    </row>
    <row r="71" spans="1:6" x14ac:dyDescent="0.35">
      <c r="A71" s="9" t="s">
        <v>106</v>
      </c>
      <c r="B71" s="10">
        <v>-1000</v>
      </c>
      <c r="C71" s="10"/>
      <c r="D71" s="10"/>
      <c r="E71" s="10"/>
      <c r="F71" s="10">
        <v>-1000</v>
      </c>
    </row>
    <row r="72" spans="1:6" x14ac:dyDescent="0.35">
      <c r="A72" s="9" t="s">
        <v>116</v>
      </c>
      <c r="B72" s="10">
        <v>1000</v>
      </c>
      <c r="C72" s="10"/>
      <c r="D72" s="10"/>
      <c r="E72" s="10"/>
      <c r="F72" s="10">
        <v>1000</v>
      </c>
    </row>
    <row r="73" spans="1:6" x14ac:dyDescent="0.35">
      <c r="A73" s="7" t="s">
        <v>17</v>
      </c>
      <c r="B73" s="10"/>
      <c r="C73" s="10"/>
      <c r="D73" s="10"/>
      <c r="E73" s="10"/>
      <c r="F73" s="10"/>
    </row>
    <row r="74" spans="1:6" x14ac:dyDescent="0.35">
      <c r="A74" s="8" t="s">
        <v>93</v>
      </c>
      <c r="B74" s="10"/>
      <c r="C74" s="10"/>
      <c r="D74" s="10"/>
      <c r="E74" s="10"/>
      <c r="F74" s="10"/>
    </row>
    <row r="75" spans="1:6" x14ac:dyDescent="0.35">
      <c r="A75" s="9" t="s">
        <v>115</v>
      </c>
      <c r="B75" s="10">
        <v>2500</v>
      </c>
      <c r="C75" s="10"/>
      <c r="D75" s="10"/>
      <c r="E75" s="10"/>
      <c r="F75" s="10">
        <v>2500</v>
      </c>
    </row>
    <row r="76" spans="1:6" x14ac:dyDescent="0.35">
      <c r="A76" s="7" t="s">
        <v>3</v>
      </c>
      <c r="B76" s="10"/>
      <c r="C76" s="10"/>
      <c r="D76" s="10"/>
      <c r="E76" s="10"/>
      <c r="F76" s="10"/>
    </row>
    <row r="77" spans="1:6" x14ac:dyDescent="0.35">
      <c r="A77" s="8" t="s">
        <v>25</v>
      </c>
      <c r="B77" s="10"/>
      <c r="C77" s="10"/>
      <c r="D77" s="10"/>
      <c r="E77" s="10"/>
      <c r="F77" s="10"/>
    </row>
    <row r="78" spans="1:6" x14ac:dyDescent="0.35">
      <c r="A78" s="9" t="s">
        <v>19</v>
      </c>
      <c r="B78" s="10"/>
      <c r="C78" s="10"/>
      <c r="D78" s="10">
        <v>-500</v>
      </c>
      <c r="E78" s="10"/>
      <c r="F78" s="10">
        <v>-500</v>
      </c>
    </row>
    <row r="79" spans="1:6" x14ac:dyDescent="0.35">
      <c r="A79" s="9" t="s">
        <v>15</v>
      </c>
      <c r="B79" s="10"/>
      <c r="C79" s="10"/>
      <c r="D79" s="10">
        <v>-750</v>
      </c>
      <c r="E79" s="10"/>
      <c r="F79" s="10">
        <v>-750</v>
      </c>
    </row>
    <row r="80" spans="1:6" x14ac:dyDescent="0.35">
      <c r="A80" s="9" t="s">
        <v>98</v>
      </c>
      <c r="B80" s="10"/>
      <c r="C80" s="10"/>
      <c r="D80" s="10">
        <v>-200</v>
      </c>
      <c r="E80" s="10"/>
      <c r="F80" s="10">
        <v>-200</v>
      </c>
    </row>
    <row r="81" spans="1:6" x14ac:dyDescent="0.35">
      <c r="A81" s="9" t="s">
        <v>130</v>
      </c>
      <c r="B81" s="10"/>
      <c r="C81" s="10"/>
      <c r="D81" s="10">
        <v>-500</v>
      </c>
      <c r="E81" s="10"/>
      <c r="F81" s="10">
        <v>-500</v>
      </c>
    </row>
    <row r="82" spans="1:6" x14ac:dyDescent="0.35">
      <c r="A82" s="8" t="s">
        <v>35</v>
      </c>
      <c r="B82" s="10"/>
      <c r="C82" s="10"/>
      <c r="D82" s="10"/>
      <c r="E82" s="10"/>
      <c r="F82" s="10"/>
    </row>
    <row r="83" spans="1:6" x14ac:dyDescent="0.35">
      <c r="A83" s="9" t="s">
        <v>123</v>
      </c>
      <c r="B83" s="10"/>
      <c r="C83" s="10"/>
      <c r="D83" s="10">
        <v>-500</v>
      </c>
      <c r="E83" s="10"/>
      <c r="F83" s="10">
        <v>-500</v>
      </c>
    </row>
    <row r="84" spans="1:6" x14ac:dyDescent="0.35">
      <c r="A84" s="7" t="s">
        <v>21</v>
      </c>
      <c r="B84" s="10"/>
      <c r="C84" s="10"/>
      <c r="D84" s="10"/>
      <c r="E84" s="10"/>
      <c r="F84" s="10"/>
    </row>
    <row r="85" spans="1:6" x14ac:dyDescent="0.35">
      <c r="A85" s="8" t="s">
        <v>33</v>
      </c>
      <c r="B85" s="10"/>
      <c r="C85" s="10"/>
      <c r="D85" s="10"/>
      <c r="E85" s="10"/>
      <c r="F85" s="10"/>
    </row>
    <row r="86" spans="1:6" x14ac:dyDescent="0.35">
      <c r="A86" s="9" t="s">
        <v>127</v>
      </c>
      <c r="B86" s="10">
        <v>5000</v>
      </c>
      <c r="C86" s="10"/>
      <c r="D86" s="10"/>
      <c r="E86" s="10"/>
      <c r="F86" s="10">
        <v>5000</v>
      </c>
    </row>
    <row r="87" spans="1:6" x14ac:dyDescent="0.35">
      <c r="A87" s="7" t="s">
        <v>18</v>
      </c>
      <c r="B87" s="10"/>
      <c r="C87" s="10"/>
      <c r="D87" s="10"/>
      <c r="E87" s="10"/>
      <c r="F87" s="10"/>
    </row>
    <row r="88" spans="1:6" x14ac:dyDescent="0.35">
      <c r="A88" s="8" t="s">
        <v>33</v>
      </c>
      <c r="B88" s="10"/>
      <c r="C88" s="10"/>
      <c r="D88" s="10"/>
      <c r="E88" s="10"/>
      <c r="F88" s="10"/>
    </row>
    <row r="89" spans="1:6" x14ac:dyDescent="0.35">
      <c r="A89" s="9" t="s">
        <v>121</v>
      </c>
      <c r="B89" s="10">
        <v>5000</v>
      </c>
      <c r="C89" s="10"/>
      <c r="D89" s="10"/>
      <c r="E89" s="10"/>
      <c r="F89" s="10">
        <v>5000</v>
      </c>
    </row>
    <row r="90" spans="1:6" x14ac:dyDescent="0.35">
      <c r="A90" s="7" t="s">
        <v>10</v>
      </c>
      <c r="B90" s="10"/>
      <c r="C90" s="10"/>
      <c r="D90" s="10"/>
      <c r="E90" s="10"/>
      <c r="F90" s="10"/>
    </row>
    <row r="91" spans="1:6" x14ac:dyDescent="0.35">
      <c r="A91" s="8" t="s">
        <v>93</v>
      </c>
      <c r="B91" s="10"/>
      <c r="C91" s="10"/>
      <c r="D91" s="10"/>
      <c r="E91" s="10"/>
      <c r="F91" s="10"/>
    </row>
    <row r="92" spans="1:6" x14ac:dyDescent="0.35">
      <c r="A92" s="9" t="s">
        <v>103</v>
      </c>
      <c r="B92" s="10">
        <v>5000</v>
      </c>
      <c r="C92" s="10"/>
      <c r="D92" s="10"/>
      <c r="E92" s="10"/>
      <c r="F92" s="10">
        <v>5000</v>
      </c>
    </row>
    <row r="93" spans="1:6" x14ac:dyDescent="0.35">
      <c r="A93" s="7" t="s">
        <v>23</v>
      </c>
      <c r="B93" s="10"/>
      <c r="C93" s="10"/>
      <c r="D93" s="10"/>
      <c r="E93" s="10"/>
      <c r="F93" s="10"/>
    </row>
    <row r="94" spans="1:6" x14ac:dyDescent="0.35">
      <c r="A94" s="8" t="s">
        <v>93</v>
      </c>
      <c r="B94" s="10"/>
      <c r="C94" s="10"/>
      <c r="D94" s="10"/>
      <c r="E94" s="10"/>
      <c r="F94" s="10"/>
    </row>
    <row r="95" spans="1:6" x14ac:dyDescent="0.35">
      <c r="A95" s="9" t="s">
        <v>134</v>
      </c>
      <c r="B95" s="10">
        <v>2500</v>
      </c>
      <c r="C95" s="10"/>
      <c r="D95" s="10"/>
      <c r="E95" s="10"/>
      <c r="F95" s="10">
        <v>2500</v>
      </c>
    </row>
    <row r="96" spans="1:6" x14ac:dyDescent="0.35">
      <c r="A96" s="7" t="s">
        <v>14</v>
      </c>
      <c r="B96" s="10"/>
      <c r="C96" s="10"/>
      <c r="D96" s="10"/>
      <c r="E96" s="10"/>
      <c r="F96" s="10"/>
    </row>
    <row r="97" spans="1:6" x14ac:dyDescent="0.35">
      <c r="A97" s="8" t="s">
        <v>33</v>
      </c>
      <c r="B97" s="10"/>
      <c r="C97" s="10"/>
      <c r="D97" s="10"/>
      <c r="E97" s="10"/>
      <c r="F97" s="10"/>
    </row>
    <row r="98" spans="1:6" x14ac:dyDescent="0.35">
      <c r="A98" s="9" t="s">
        <v>110</v>
      </c>
      <c r="B98" s="10">
        <v>1000</v>
      </c>
      <c r="C98" s="10"/>
      <c r="D98" s="10"/>
      <c r="E98" s="10"/>
      <c r="F98" s="10">
        <v>1000</v>
      </c>
    </row>
    <row r="99" spans="1:6" x14ac:dyDescent="0.35">
      <c r="A99" s="7" t="s">
        <v>154</v>
      </c>
      <c r="B99" s="10"/>
      <c r="C99" s="10"/>
      <c r="D99" s="10"/>
      <c r="E99" s="10"/>
      <c r="F99" s="10"/>
    </row>
    <row r="100" spans="1:6" x14ac:dyDescent="0.35">
      <c r="A100" s="8" t="s">
        <v>84</v>
      </c>
      <c r="B100" s="10"/>
      <c r="C100" s="10"/>
      <c r="D100" s="10"/>
      <c r="E100" s="10"/>
      <c r="F100" s="10"/>
    </row>
    <row r="101" spans="1:6" x14ac:dyDescent="0.35">
      <c r="A101" s="9" t="s">
        <v>5</v>
      </c>
      <c r="B101" s="10">
        <v>1000</v>
      </c>
      <c r="C101" s="10"/>
      <c r="D101" s="10"/>
      <c r="E101" s="10"/>
      <c r="F101" s="10">
        <v>1000</v>
      </c>
    </row>
    <row r="102" spans="1:6" x14ac:dyDescent="0.35">
      <c r="A102" s="8" t="s">
        <v>94</v>
      </c>
      <c r="B102" s="10"/>
      <c r="C102" s="10"/>
      <c r="D102" s="10"/>
      <c r="E102" s="10"/>
      <c r="F102" s="10"/>
    </row>
    <row r="103" spans="1:6" x14ac:dyDescent="0.35">
      <c r="A103" s="9" t="s">
        <v>155</v>
      </c>
      <c r="B103" s="10"/>
      <c r="C103" s="10"/>
      <c r="D103" s="10"/>
      <c r="E103" s="10">
        <v>550000</v>
      </c>
      <c r="F103" s="10">
        <v>550000</v>
      </c>
    </row>
    <row r="104" spans="1:6" x14ac:dyDescent="0.35">
      <c r="A104" s="9" t="s">
        <v>156</v>
      </c>
      <c r="B104" s="10"/>
      <c r="C104" s="10"/>
      <c r="D104" s="10"/>
      <c r="E104" s="10">
        <v>550000</v>
      </c>
      <c r="F104" s="10">
        <v>550000</v>
      </c>
    </row>
    <row r="105" spans="1:6" x14ac:dyDescent="0.35">
      <c r="A105" s="9" t="s">
        <v>168</v>
      </c>
      <c r="B105" s="10">
        <v>15000</v>
      </c>
      <c r="C105" s="10"/>
      <c r="D105" s="10"/>
      <c r="E105" s="10"/>
      <c r="F105" s="10">
        <v>15000</v>
      </c>
    </row>
    <row r="106" spans="1:6" x14ac:dyDescent="0.35">
      <c r="A106" s="9" t="s">
        <v>169</v>
      </c>
      <c r="B106" s="10">
        <v>15000</v>
      </c>
      <c r="C106" s="10"/>
      <c r="D106" s="10"/>
      <c r="E106" s="10"/>
      <c r="F106" s="10">
        <v>15000</v>
      </c>
    </row>
    <row r="107" spans="1:6" x14ac:dyDescent="0.35">
      <c r="A107" s="9" t="s">
        <v>170</v>
      </c>
      <c r="B107" s="10">
        <v>15000</v>
      </c>
      <c r="C107" s="10"/>
      <c r="D107" s="10"/>
      <c r="E107" s="10"/>
      <c r="F107" s="10">
        <v>15000</v>
      </c>
    </row>
    <row r="108" spans="1:6" x14ac:dyDescent="0.35">
      <c r="A108" s="8" t="s">
        <v>154</v>
      </c>
      <c r="B108" s="10"/>
      <c r="C108" s="10"/>
      <c r="D108" s="10"/>
      <c r="E108" s="10"/>
      <c r="F108" s="10"/>
    </row>
    <row r="109" spans="1:6" x14ac:dyDescent="0.35">
      <c r="A109" s="9" t="s">
        <v>165</v>
      </c>
      <c r="B109" s="10"/>
      <c r="C109" s="10"/>
      <c r="D109" s="10"/>
      <c r="E109" s="10">
        <v>35000</v>
      </c>
      <c r="F109" s="10">
        <v>35000</v>
      </c>
    </row>
    <row r="110" spans="1:6" x14ac:dyDescent="0.35">
      <c r="A110" s="7" t="s">
        <v>88</v>
      </c>
      <c r="B110" s="10">
        <v>79250</v>
      </c>
      <c r="C110" s="10">
        <v>5150</v>
      </c>
      <c r="D110" s="10">
        <v>-2450</v>
      </c>
      <c r="E110" s="10">
        <v>1232950</v>
      </c>
      <c r="F110" s="10">
        <v>1314900</v>
      </c>
    </row>
  </sheetData>
  <pageMargins left="0.7" right="0.7" top="0.75" bottom="0.75" header="0.3" footer="0.3"/>
  <pageSetup orientation="portrait" r:id="rId2"/>
  <headerFooter>
    <oddFooter>&amp;C&amp;1#&amp;"Calibri"&amp;10&amp;K000000Classified -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3A412-F2C6-42DF-830D-032B83CA2FA1}">
  <dimension ref="A1:Z77"/>
  <sheetViews>
    <sheetView tabSelected="1" topLeftCell="A2" zoomScale="60" zoomScaleNormal="60" workbookViewId="0">
      <selection activeCell="A2" sqref="A2:J2"/>
    </sheetView>
  </sheetViews>
  <sheetFormatPr defaultRowHeight="18.5" x14ac:dyDescent="0.45"/>
  <cols>
    <col min="1" max="1" width="18.08984375" style="12" bestFit="1" customWidth="1"/>
    <col min="2" max="2" width="24" bestFit="1" customWidth="1"/>
    <col min="3" max="3" width="77.90625" bestFit="1" customWidth="1"/>
    <col min="4" max="4" width="11" customWidth="1"/>
    <col min="5" max="5" width="18.54296875" customWidth="1"/>
    <col min="6" max="6" width="25.54296875" customWidth="1"/>
    <col min="7" max="7" width="24.453125" customWidth="1"/>
    <col min="8" max="8" width="29.54296875" bestFit="1" customWidth="1"/>
    <col min="9" max="9" width="20.81640625" customWidth="1"/>
    <col min="10" max="10" width="77.90625" bestFit="1" customWidth="1"/>
    <col min="11" max="11" width="29.36328125" bestFit="1" customWidth="1"/>
    <col min="12" max="12" width="17.81640625" bestFit="1" customWidth="1"/>
    <col min="13" max="13" width="24" bestFit="1" customWidth="1"/>
    <col min="14" max="14" width="24.26953125" bestFit="1" customWidth="1"/>
    <col min="15" max="15" width="14.54296875" bestFit="1" customWidth="1"/>
    <col min="16" max="16" width="7.54296875" bestFit="1" customWidth="1"/>
    <col min="17" max="17" width="9.08984375" bestFit="1" customWidth="1"/>
    <col min="18" max="18" width="11.7265625" bestFit="1" customWidth="1"/>
    <col min="19" max="19" width="38.81640625" bestFit="1" customWidth="1"/>
    <col min="20" max="20" width="25.6328125" bestFit="1" customWidth="1"/>
    <col min="21" max="21" width="8.54296875" bestFit="1" customWidth="1"/>
    <col min="22" max="22" width="20.81640625" bestFit="1" customWidth="1"/>
    <col min="23" max="23" width="7.36328125" bestFit="1" customWidth="1"/>
    <col min="24" max="24" width="11.54296875" bestFit="1" customWidth="1"/>
    <col min="25" max="26" width="14.54296875" bestFit="1" customWidth="1"/>
    <col min="27" max="27" width="30.26953125" bestFit="1" customWidth="1"/>
  </cols>
  <sheetData>
    <row r="1" spans="1:26" ht="57" customHeight="1" x14ac:dyDescent="0.35">
      <c r="A1" s="45" t="s">
        <v>161</v>
      </c>
      <c r="B1" s="45"/>
      <c r="C1" s="45"/>
      <c r="D1" s="45"/>
      <c r="E1" s="45"/>
      <c r="F1" s="45"/>
      <c r="G1" s="45"/>
      <c r="H1" s="45"/>
      <c r="I1" s="45"/>
      <c r="J1" s="45"/>
      <c r="K1" s="3"/>
      <c r="L1" s="3"/>
      <c r="M1" s="3"/>
    </row>
    <row r="2" spans="1:26" ht="409.5" customHeight="1" x14ac:dyDescent="0.35">
      <c r="A2" s="46" t="s">
        <v>173</v>
      </c>
      <c r="B2" s="46"/>
      <c r="C2" s="46"/>
      <c r="D2" s="46"/>
      <c r="E2" s="46"/>
      <c r="F2" s="46"/>
      <c r="G2" s="46"/>
      <c r="H2" s="46"/>
      <c r="I2" s="46"/>
      <c r="J2" s="46"/>
      <c r="K2" s="4"/>
      <c r="L2" s="4"/>
      <c r="M2" s="4"/>
      <c r="N2" s="4"/>
      <c r="O2" s="4"/>
      <c r="P2" s="4"/>
      <c r="Q2" s="4"/>
      <c r="R2" s="4"/>
    </row>
    <row r="4" spans="1:26" s="5" customFormat="1" ht="14.5" x14ac:dyDescent="0.35">
      <c r="A4" s="18" t="s">
        <v>145</v>
      </c>
      <c r="B4" s="18" t="s">
        <v>0</v>
      </c>
      <c r="C4" s="18" t="s">
        <v>144</v>
      </c>
      <c r="D4" s="18" t="s">
        <v>139</v>
      </c>
      <c r="E4" s="18" t="s">
        <v>140</v>
      </c>
      <c r="F4" s="18" t="s">
        <v>141</v>
      </c>
      <c r="G4" s="18" t="s">
        <v>143</v>
      </c>
      <c r="H4" s="18" t="s">
        <v>142</v>
      </c>
    </row>
    <row r="5" spans="1:26" x14ac:dyDescent="0.45">
      <c r="A5" s="12" t="s">
        <v>1</v>
      </c>
      <c r="B5" s="14" t="s">
        <v>35</v>
      </c>
      <c r="C5" s="2" t="s">
        <v>42</v>
      </c>
      <c r="D5" t="s">
        <v>30</v>
      </c>
      <c r="E5" s="34"/>
      <c r="F5" s="31">
        <v>-500</v>
      </c>
      <c r="G5" s="32"/>
      <c r="H5" s="33"/>
      <c r="O5" s="1"/>
      <c r="Y5" s="1"/>
      <c r="Z5" s="1"/>
    </row>
    <row r="6" spans="1:26" x14ac:dyDescent="0.45">
      <c r="A6" s="12" t="s">
        <v>1</v>
      </c>
      <c r="B6" s="14" t="s">
        <v>35</v>
      </c>
      <c r="C6" s="2" t="s">
        <v>42</v>
      </c>
      <c r="D6" t="s">
        <v>30</v>
      </c>
      <c r="E6" s="34"/>
      <c r="F6" s="35">
        <v>500</v>
      </c>
      <c r="G6" s="32"/>
      <c r="H6" s="33"/>
      <c r="O6" s="1"/>
      <c r="Y6" s="1"/>
      <c r="Z6" s="1"/>
    </row>
    <row r="7" spans="1:26" x14ac:dyDescent="0.45">
      <c r="A7" s="12" t="s">
        <v>1</v>
      </c>
      <c r="B7" s="14" t="s">
        <v>35</v>
      </c>
      <c r="C7" s="2" t="s">
        <v>45</v>
      </c>
      <c r="D7" t="s">
        <v>30</v>
      </c>
      <c r="E7" s="34"/>
      <c r="F7" s="35">
        <v>500</v>
      </c>
      <c r="G7" s="32"/>
      <c r="H7" s="33"/>
      <c r="O7" s="1"/>
      <c r="Y7" s="1"/>
      <c r="Z7" s="1"/>
    </row>
    <row r="8" spans="1:26" x14ac:dyDescent="0.45">
      <c r="A8" s="12" t="s">
        <v>1</v>
      </c>
      <c r="B8" s="14" t="s">
        <v>25</v>
      </c>
      <c r="C8" s="2" t="s">
        <v>26</v>
      </c>
      <c r="D8" t="s">
        <v>27</v>
      </c>
      <c r="E8" s="30"/>
      <c r="F8" s="31">
        <v>-500</v>
      </c>
      <c r="G8" s="32"/>
      <c r="H8" s="33"/>
      <c r="O8" s="1"/>
      <c r="Y8" s="1"/>
      <c r="Z8" s="1"/>
    </row>
    <row r="9" spans="1:26" x14ac:dyDescent="0.45">
      <c r="A9" s="12" t="s">
        <v>1</v>
      </c>
      <c r="B9" s="14" t="s">
        <v>25</v>
      </c>
      <c r="C9" s="2" t="s">
        <v>62</v>
      </c>
      <c r="D9" t="s">
        <v>27</v>
      </c>
      <c r="E9" s="34"/>
      <c r="F9" s="35">
        <v>500</v>
      </c>
      <c r="G9" s="32"/>
      <c r="H9" s="33"/>
      <c r="O9" s="1"/>
      <c r="Y9" s="1"/>
      <c r="Z9" s="1"/>
    </row>
    <row r="10" spans="1:26" x14ac:dyDescent="0.45">
      <c r="A10" s="12" t="s">
        <v>1</v>
      </c>
      <c r="B10" s="14" t="s">
        <v>25</v>
      </c>
      <c r="C10" s="2" t="s">
        <v>29</v>
      </c>
      <c r="D10" t="s">
        <v>30</v>
      </c>
      <c r="E10" s="30"/>
      <c r="F10" s="35">
        <v>500</v>
      </c>
      <c r="G10" s="32"/>
      <c r="H10" s="33"/>
      <c r="O10" s="1"/>
      <c r="Y10" s="1"/>
      <c r="Z10" s="1"/>
    </row>
    <row r="11" spans="1:26" x14ac:dyDescent="0.45">
      <c r="A11" s="12" t="s">
        <v>1</v>
      </c>
      <c r="B11" s="14" t="s">
        <v>25</v>
      </c>
      <c r="C11" s="2" t="s">
        <v>31</v>
      </c>
      <c r="D11" t="s">
        <v>30</v>
      </c>
      <c r="E11" s="34"/>
      <c r="F11" s="35">
        <v>250</v>
      </c>
      <c r="G11" s="32"/>
      <c r="H11" s="33"/>
      <c r="O11" s="1"/>
      <c r="Y11" s="1"/>
      <c r="Z11" s="1"/>
    </row>
    <row r="12" spans="1:26" x14ac:dyDescent="0.45">
      <c r="A12" s="12" t="s">
        <v>1</v>
      </c>
      <c r="B12" s="14" t="s">
        <v>25</v>
      </c>
      <c r="C12" s="2" t="s">
        <v>39</v>
      </c>
      <c r="D12" t="s">
        <v>30</v>
      </c>
      <c r="E12" s="34"/>
      <c r="F12" s="31">
        <v>-250</v>
      </c>
      <c r="G12" s="32"/>
      <c r="H12" s="33"/>
      <c r="O12" s="1"/>
      <c r="Y12" s="1"/>
      <c r="Z12" s="1"/>
    </row>
    <row r="13" spans="1:26" x14ac:dyDescent="0.45">
      <c r="A13" s="12" t="s">
        <v>1</v>
      </c>
      <c r="B13" s="14" t="s">
        <v>25</v>
      </c>
      <c r="C13" s="2" t="s">
        <v>39</v>
      </c>
      <c r="D13" t="s">
        <v>30</v>
      </c>
      <c r="E13" s="34"/>
      <c r="F13" s="35">
        <v>250</v>
      </c>
      <c r="G13" s="32"/>
      <c r="H13" s="33"/>
      <c r="O13" s="1"/>
      <c r="Y13" s="1"/>
      <c r="Z13" s="1"/>
    </row>
    <row r="14" spans="1:26" x14ac:dyDescent="0.45">
      <c r="A14" s="12" t="s">
        <v>1</v>
      </c>
      <c r="B14" s="14" t="s">
        <v>25</v>
      </c>
      <c r="C14" s="2" t="s">
        <v>64</v>
      </c>
      <c r="D14" t="s">
        <v>30</v>
      </c>
      <c r="E14" s="34"/>
      <c r="F14" s="31">
        <v>-250</v>
      </c>
      <c r="G14" s="32"/>
      <c r="H14" s="33"/>
      <c r="O14" s="1"/>
      <c r="Y14" s="1"/>
      <c r="Z14" s="1"/>
    </row>
    <row r="15" spans="1:26" x14ac:dyDescent="0.45">
      <c r="A15" s="12" t="s">
        <v>1</v>
      </c>
      <c r="B15" s="14" t="s">
        <v>25</v>
      </c>
      <c r="C15" s="2" t="s">
        <v>44</v>
      </c>
      <c r="D15" t="s">
        <v>30</v>
      </c>
      <c r="E15" s="34"/>
      <c r="F15" s="35">
        <v>250</v>
      </c>
      <c r="G15" s="32"/>
      <c r="H15" s="33"/>
      <c r="O15" s="1"/>
      <c r="Y15" s="1"/>
      <c r="Z15" s="1"/>
    </row>
    <row r="16" spans="1:26" x14ac:dyDescent="0.45">
      <c r="A16" s="12" t="s">
        <v>1</v>
      </c>
      <c r="B16" s="14" t="s">
        <v>25</v>
      </c>
      <c r="C16" s="2" t="s">
        <v>47</v>
      </c>
      <c r="D16" t="s">
        <v>30</v>
      </c>
      <c r="E16" s="34"/>
      <c r="F16" s="31">
        <v>-500</v>
      </c>
      <c r="G16" s="32"/>
      <c r="H16" s="33"/>
      <c r="O16" s="1"/>
      <c r="Y16" s="1"/>
      <c r="Z16" s="1"/>
    </row>
    <row r="17" spans="1:26" x14ac:dyDescent="0.45">
      <c r="A17" s="12" t="s">
        <v>1</v>
      </c>
      <c r="B17" s="14" t="s">
        <v>25</v>
      </c>
      <c r="C17" s="2" t="s">
        <v>70</v>
      </c>
      <c r="D17" t="s">
        <v>30</v>
      </c>
      <c r="E17" s="34"/>
      <c r="F17" s="35">
        <v>500</v>
      </c>
      <c r="G17" s="32"/>
      <c r="H17" s="33"/>
      <c r="O17" s="1"/>
      <c r="Y17" s="1"/>
      <c r="Z17" s="1"/>
    </row>
    <row r="18" spans="1:26" x14ac:dyDescent="0.45">
      <c r="A18" s="12" t="s">
        <v>1</v>
      </c>
      <c r="B18" s="14" t="s">
        <v>25</v>
      </c>
      <c r="C18" s="2" t="s">
        <v>58</v>
      </c>
      <c r="D18" t="s">
        <v>30</v>
      </c>
      <c r="E18" s="34"/>
      <c r="F18" s="35">
        <v>250</v>
      </c>
      <c r="G18" s="32"/>
      <c r="H18" s="33"/>
      <c r="O18" s="1"/>
      <c r="Y18" s="1"/>
      <c r="Z18" s="1"/>
    </row>
    <row r="19" spans="1:26" x14ac:dyDescent="0.45">
      <c r="A19" s="12" t="s">
        <v>1</v>
      </c>
      <c r="B19" s="14" t="s">
        <v>25</v>
      </c>
      <c r="C19" s="2" t="s">
        <v>83</v>
      </c>
      <c r="D19" t="s">
        <v>30</v>
      </c>
      <c r="E19" s="36"/>
      <c r="F19" s="31">
        <v>-250</v>
      </c>
      <c r="G19" s="32"/>
      <c r="H19" s="33"/>
      <c r="O19" s="1"/>
      <c r="Y19" s="1"/>
      <c r="Z19" s="1"/>
    </row>
    <row r="20" spans="1:26" x14ac:dyDescent="0.45">
      <c r="A20" s="12" t="s">
        <v>1</v>
      </c>
      <c r="B20" s="14" t="s">
        <v>25</v>
      </c>
      <c r="C20" s="2" t="s">
        <v>60</v>
      </c>
      <c r="D20" t="s">
        <v>30</v>
      </c>
      <c r="E20" s="34"/>
      <c r="F20" s="35">
        <v>250</v>
      </c>
      <c r="G20" s="32"/>
      <c r="H20" s="33"/>
      <c r="O20" s="1"/>
      <c r="Y20" s="1"/>
      <c r="Z20" s="1"/>
    </row>
    <row r="21" spans="1:26" x14ac:dyDescent="0.45">
      <c r="A21" s="12" t="s">
        <v>1</v>
      </c>
      <c r="B21" s="14" t="s">
        <v>25</v>
      </c>
      <c r="C21" s="2" t="s">
        <v>74</v>
      </c>
      <c r="D21" t="s">
        <v>30</v>
      </c>
      <c r="E21" s="34"/>
      <c r="F21" s="35">
        <v>250</v>
      </c>
      <c r="G21" s="32"/>
      <c r="H21" s="33"/>
      <c r="O21" s="1"/>
      <c r="Y21" s="1"/>
      <c r="Z21" s="1"/>
    </row>
    <row r="22" spans="1:26" x14ac:dyDescent="0.45">
      <c r="A22" s="12" t="s">
        <v>1</v>
      </c>
      <c r="B22" s="14" t="s">
        <v>25</v>
      </c>
      <c r="C22" s="2" t="s">
        <v>75</v>
      </c>
      <c r="D22" t="s">
        <v>30</v>
      </c>
      <c r="E22" s="34"/>
      <c r="F22" s="35">
        <v>250</v>
      </c>
      <c r="G22" s="32"/>
      <c r="H22" s="33"/>
      <c r="O22" s="1"/>
      <c r="Y22" s="1"/>
      <c r="Z22" s="1"/>
    </row>
    <row r="23" spans="1:26" x14ac:dyDescent="0.45">
      <c r="A23" s="12" t="s">
        <v>1</v>
      </c>
      <c r="B23" s="14" t="s">
        <v>25</v>
      </c>
      <c r="C23" s="2" t="s">
        <v>81</v>
      </c>
      <c r="D23" t="s">
        <v>30</v>
      </c>
      <c r="E23" s="36"/>
      <c r="F23" s="35">
        <v>250</v>
      </c>
      <c r="G23" s="32"/>
      <c r="H23" s="33"/>
      <c r="O23" s="1"/>
      <c r="Y23" s="1"/>
      <c r="Z23" s="1"/>
    </row>
    <row r="24" spans="1:26" x14ac:dyDescent="0.45">
      <c r="A24" s="12" t="s">
        <v>22</v>
      </c>
      <c r="B24" s="14" t="s">
        <v>33</v>
      </c>
      <c r="C24" s="2" t="s">
        <v>77</v>
      </c>
      <c r="D24" t="s">
        <v>27</v>
      </c>
      <c r="E24" s="34"/>
      <c r="F24" s="31">
        <v>-1000</v>
      </c>
      <c r="G24" s="32"/>
      <c r="H24" s="33"/>
      <c r="O24" s="1"/>
      <c r="Y24" s="1"/>
      <c r="Z24" s="1"/>
    </row>
    <row r="25" spans="1:26" x14ac:dyDescent="0.45">
      <c r="A25" s="12" t="s">
        <v>22</v>
      </c>
      <c r="B25" s="14" t="s">
        <v>35</v>
      </c>
      <c r="C25" s="2" t="s">
        <v>149</v>
      </c>
      <c r="D25" t="s">
        <v>27</v>
      </c>
      <c r="E25" s="36">
        <v>-1500</v>
      </c>
      <c r="F25" s="31"/>
      <c r="G25" s="32"/>
      <c r="H25" s="33"/>
      <c r="O25" s="1"/>
      <c r="Y25" s="1"/>
      <c r="Z25" s="1"/>
    </row>
    <row r="26" spans="1:26" x14ac:dyDescent="0.45">
      <c r="A26" s="12" t="s">
        <v>22</v>
      </c>
      <c r="B26" s="14" t="s">
        <v>151</v>
      </c>
      <c r="C26" s="2" t="s">
        <v>148</v>
      </c>
      <c r="D26" t="s">
        <v>27</v>
      </c>
      <c r="E26" s="37">
        <v>250</v>
      </c>
      <c r="F26" s="31"/>
      <c r="G26" s="32"/>
      <c r="H26" s="33"/>
      <c r="O26" s="1"/>
      <c r="Y26" s="1"/>
      <c r="Z26" s="1"/>
    </row>
    <row r="27" spans="1:26" x14ac:dyDescent="0.45">
      <c r="A27" s="12" t="s">
        <v>22</v>
      </c>
      <c r="B27" s="14" t="s">
        <v>151</v>
      </c>
      <c r="C27" s="2" t="s">
        <v>150</v>
      </c>
      <c r="D27" t="s">
        <v>27</v>
      </c>
      <c r="E27" s="36">
        <v>-800</v>
      </c>
      <c r="F27" s="31"/>
      <c r="G27" s="32"/>
      <c r="H27" s="33"/>
      <c r="O27" s="1"/>
      <c r="Y27" s="1"/>
      <c r="Z27" s="1"/>
    </row>
    <row r="28" spans="1:26" x14ac:dyDescent="0.45">
      <c r="A28" s="12" t="s">
        <v>9</v>
      </c>
      <c r="B28" s="14" t="s">
        <v>33</v>
      </c>
      <c r="C28" s="2" t="s">
        <v>34</v>
      </c>
      <c r="D28" t="s">
        <v>27</v>
      </c>
      <c r="E28" s="34"/>
      <c r="F28" s="31">
        <v>-500</v>
      </c>
      <c r="G28" s="32"/>
      <c r="H28" s="33"/>
      <c r="O28" s="1"/>
      <c r="Y28" s="1"/>
      <c r="Z28" s="1"/>
    </row>
    <row r="29" spans="1:26" x14ac:dyDescent="0.45">
      <c r="A29" s="12" t="s">
        <v>9</v>
      </c>
      <c r="B29" s="14" t="s">
        <v>33</v>
      </c>
      <c r="C29" s="2" t="s">
        <v>68</v>
      </c>
      <c r="D29" t="s">
        <v>30</v>
      </c>
      <c r="E29" s="34"/>
      <c r="F29" s="31">
        <v>-1000</v>
      </c>
      <c r="G29" s="32"/>
      <c r="H29" s="33"/>
      <c r="O29" s="1"/>
      <c r="Y29" s="1"/>
      <c r="Z29" s="1"/>
    </row>
    <row r="30" spans="1:26" x14ac:dyDescent="0.45">
      <c r="A30" s="12" t="s">
        <v>7</v>
      </c>
      <c r="B30" s="14" t="s">
        <v>33</v>
      </c>
      <c r="C30" s="2" t="s">
        <v>53</v>
      </c>
      <c r="D30" t="s">
        <v>27</v>
      </c>
      <c r="E30" s="39"/>
      <c r="F30" s="35">
        <v>5000</v>
      </c>
      <c r="G30" s="32"/>
      <c r="H30" s="33"/>
      <c r="O30" s="1"/>
      <c r="Y30" s="1"/>
      <c r="Z30" s="1"/>
    </row>
    <row r="31" spans="1:26" ht="17.5" customHeight="1" x14ac:dyDescent="0.45">
      <c r="A31" s="12" t="s">
        <v>7</v>
      </c>
      <c r="B31" s="14" t="s">
        <v>33</v>
      </c>
      <c r="C31" s="2" t="s">
        <v>171</v>
      </c>
      <c r="D31" t="s">
        <v>30</v>
      </c>
      <c r="E31" s="39"/>
      <c r="F31" s="35">
        <v>-2500</v>
      </c>
      <c r="G31" s="32"/>
      <c r="H31" s="33"/>
      <c r="O31" s="1"/>
      <c r="Y31" s="1"/>
      <c r="Z31" s="1"/>
    </row>
    <row r="32" spans="1:26" x14ac:dyDescent="0.45">
      <c r="A32" s="12" t="s">
        <v>7</v>
      </c>
      <c r="B32" s="14" t="s">
        <v>33</v>
      </c>
      <c r="C32" s="2" t="s">
        <v>59</v>
      </c>
      <c r="D32" t="s">
        <v>27</v>
      </c>
      <c r="E32" s="39"/>
      <c r="F32" s="35">
        <v>5000</v>
      </c>
      <c r="G32" s="32"/>
      <c r="H32" s="33"/>
      <c r="O32" s="1"/>
      <c r="Y32" s="1"/>
      <c r="Z32" s="1"/>
    </row>
    <row r="33" spans="1:26" x14ac:dyDescent="0.45">
      <c r="A33" s="12" t="s">
        <v>7</v>
      </c>
      <c r="B33" s="14" t="s">
        <v>33</v>
      </c>
      <c r="C33" s="2" t="s">
        <v>78</v>
      </c>
      <c r="D33" t="s">
        <v>27</v>
      </c>
      <c r="E33" s="39"/>
      <c r="F33" s="35">
        <v>5000</v>
      </c>
      <c r="G33" s="32"/>
      <c r="H33" s="33"/>
      <c r="O33" s="1"/>
      <c r="Y33" s="1"/>
      <c r="Z33" s="1"/>
    </row>
    <row r="34" spans="1:26" x14ac:dyDescent="0.45">
      <c r="A34" s="12" t="s">
        <v>7</v>
      </c>
      <c r="B34" s="14" t="s">
        <v>35</v>
      </c>
      <c r="C34" s="2" t="s">
        <v>79</v>
      </c>
      <c r="D34" t="s">
        <v>27</v>
      </c>
      <c r="E34" s="39"/>
      <c r="F34" s="35"/>
      <c r="G34" s="38">
        <v>-500</v>
      </c>
      <c r="H34" s="33"/>
      <c r="O34" s="1"/>
      <c r="Y34" s="1"/>
      <c r="Z34" s="1"/>
    </row>
    <row r="35" spans="1:26" x14ac:dyDescent="0.45">
      <c r="A35" s="12" t="s">
        <v>7</v>
      </c>
      <c r="B35" s="14" t="s">
        <v>35</v>
      </c>
      <c r="C35" s="2" t="s">
        <v>82</v>
      </c>
      <c r="D35" t="s">
        <v>27</v>
      </c>
      <c r="E35" s="39"/>
      <c r="F35" s="35"/>
      <c r="G35" s="32">
        <v>500</v>
      </c>
      <c r="H35" s="33"/>
      <c r="O35" s="1"/>
      <c r="Y35" s="1"/>
      <c r="Z35" s="1"/>
    </row>
    <row r="36" spans="1:26" x14ac:dyDescent="0.45">
      <c r="A36" s="12" t="s">
        <v>7</v>
      </c>
      <c r="B36" s="14" t="s">
        <v>35</v>
      </c>
      <c r="C36" s="2" t="s">
        <v>36</v>
      </c>
      <c r="D36" t="s">
        <v>27</v>
      </c>
      <c r="E36" s="34"/>
      <c r="F36" s="35"/>
      <c r="G36" s="38">
        <v>-1000</v>
      </c>
      <c r="H36" s="33"/>
      <c r="O36" s="1"/>
      <c r="Y36" s="1"/>
      <c r="Z36" s="1"/>
    </row>
    <row r="37" spans="1:26" x14ac:dyDescent="0.45">
      <c r="A37" s="12" t="s">
        <v>7</v>
      </c>
      <c r="B37" s="14" t="s">
        <v>35</v>
      </c>
      <c r="C37" s="2" t="s">
        <v>48</v>
      </c>
      <c r="D37" t="s">
        <v>27</v>
      </c>
      <c r="E37" s="34"/>
      <c r="F37" s="35"/>
      <c r="G37" s="38">
        <v>-500</v>
      </c>
      <c r="H37" s="33"/>
      <c r="O37" s="1"/>
      <c r="Y37" s="1"/>
      <c r="Z37" s="1"/>
    </row>
    <row r="38" spans="1:26" x14ac:dyDescent="0.45">
      <c r="A38" s="12" t="s">
        <v>7</v>
      </c>
      <c r="B38" s="14" t="s">
        <v>35</v>
      </c>
      <c r="C38" s="2" t="s">
        <v>51</v>
      </c>
      <c r="D38" t="s">
        <v>27</v>
      </c>
      <c r="E38" s="34"/>
      <c r="F38" s="35"/>
      <c r="G38" s="38">
        <v>-250</v>
      </c>
      <c r="H38" s="33"/>
      <c r="O38" s="1"/>
      <c r="Y38" s="1"/>
      <c r="Z38" s="1"/>
    </row>
    <row r="39" spans="1:26" x14ac:dyDescent="0.45">
      <c r="A39" s="12" t="s">
        <v>7</v>
      </c>
      <c r="B39" s="14" t="s">
        <v>35</v>
      </c>
      <c r="C39" s="2" t="s">
        <v>54</v>
      </c>
      <c r="D39" t="s">
        <v>27</v>
      </c>
      <c r="E39" s="39"/>
      <c r="F39" s="35"/>
      <c r="G39" s="38">
        <v>-500</v>
      </c>
      <c r="H39" s="33"/>
      <c r="O39" s="1"/>
      <c r="Y39" s="1"/>
      <c r="Z39" s="1"/>
    </row>
    <row r="40" spans="1:26" x14ac:dyDescent="0.45">
      <c r="A40" s="12" t="s">
        <v>7</v>
      </c>
      <c r="B40" s="14" t="s">
        <v>35</v>
      </c>
      <c r="C40" s="2" t="s">
        <v>61</v>
      </c>
      <c r="D40" t="s">
        <v>27</v>
      </c>
      <c r="E40" s="39"/>
      <c r="F40" s="35"/>
      <c r="G40" s="38">
        <v>-500</v>
      </c>
      <c r="H40" s="33"/>
      <c r="O40" s="1"/>
      <c r="Y40" s="1"/>
      <c r="Z40" s="1"/>
    </row>
    <row r="41" spans="1:26" x14ac:dyDescent="0.45">
      <c r="A41" s="12" t="s">
        <v>7</v>
      </c>
      <c r="B41" s="14" t="s">
        <v>35</v>
      </c>
      <c r="C41" s="2" t="s">
        <v>65</v>
      </c>
      <c r="D41" t="s">
        <v>27</v>
      </c>
      <c r="E41" s="39"/>
      <c r="F41" s="35"/>
      <c r="G41" s="32">
        <v>500</v>
      </c>
      <c r="H41" s="33"/>
      <c r="O41" s="1"/>
      <c r="Y41" s="1"/>
      <c r="Z41" s="1"/>
    </row>
    <row r="42" spans="1:26" x14ac:dyDescent="0.45">
      <c r="A42" s="12" t="s">
        <v>7</v>
      </c>
      <c r="B42" s="14" t="s">
        <v>25</v>
      </c>
      <c r="C42" s="2" t="s">
        <v>55</v>
      </c>
      <c r="D42" t="s">
        <v>30</v>
      </c>
      <c r="E42" s="39"/>
      <c r="F42" s="35"/>
      <c r="G42" s="38">
        <v>-250</v>
      </c>
      <c r="H42" s="33"/>
      <c r="O42" s="1"/>
      <c r="Y42" s="1"/>
      <c r="Z42" s="1"/>
    </row>
    <row r="43" spans="1:26" x14ac:dyDescent="0.45">
      <c r="A43" s="12" t="s">
        <v>7</v>
      </c>
      <c r="B43" s="14" t="s">
        <v>25</v>
      </c>
      <c r="C43" s="2" t="s">
        <v>52</v>
      </c>
      <c r="D43" t="s">
        <v>30</v>
      </c>
      <c r="E43" s="39"/>
      <c r="F43" s="35"/>
      <c r="G43" s="38">
        <v>-500</v>
      </c>
      <c r="H43" s="33"/>
      <c r="O43" s="1"/>
      <c r="Y43" s="1"/>
      <c r="Z43" s="1"/>
    </row>
    <row r="44" spans="1:26" x14ac:dyDescent="0.45">
      <c r="A44" s="12" t="s">
        <v>7</v>
      </c>
      <c r="B44" s="14" t="s">
        <v>25</v>
      </c>
      <c r="C44" s="2" t="s">
        <v>69</v>
      </c>
      <c r="D44" t="s">
        <v>27</v>
      </c>
      <c r="E44" s="39"/>
      <c r="F44" s="35"/>
      <c r="G44" s="38">
        <v>-350</v>
      </c>
      <c r="H44" s="33"/>
      <c r="O44" s="1"/>
      <c r="Y44" s="1"/>
      <c r="Z44" s="1"/>
    </row>
    <row r="45" spans="1:26" x14ac:dyDescent="0.45">
      <c r="A45" s="12" t="s">
        <v>7</v>
      </c>
      <c r="B45" s="14" t="s">
        <v>25</v>
      </c>
      <c r="C45" s="2" t="s">
        <v>72</v>
      </c>
      <c r="D45" t="s">
        <v>30</v>
      </c>
      <c r="E45" s="39"/>
      <c r="F45" s="35"/>
      <c r="G45" s="38">
        <v>-500</v>
      </c>
      <c r="H45" s="33"/>
      <c r="O45" s="1"/>
      <c r="Y45" s="1"/>
      <c r="Z45" s="1"/>
    </row>
    <row r="46" spans="1:26" x14ac:dyDescent="0.45">
      <c r="A46" s="12" t="s">
        <v>7</v>
      </c>
      <c r="B46" s="14" t="s">
        <v>95</v>
      </c>
      <c r="C46" s="2" t="s">
        <v>32</v>
      </c>
      <c r="D46" t="s">
        <v>30</v>
      </c>
      <c r="E46" s="34"/>
      <c r="F46" s="35"/>
      <c r="G46" s="32">
        <v>4000</v>
      </c>
      <c r="H46" s="33"/>
      <c r="O46" s="1"/>
      <c r="Y46" s="1"/>
      <c r="Z46" s="1"/>
    </row>
    <row r="47" spans="1:26" x14ac:dyDescent="0.45">
      <c r="A47" s="12" t="s">
        <v>7</v>
      </c>
      <c r="B47" s="14" t="s">
        <v>96</v>
      </c>
      <c r="C47" s="2" t="s">
        <v>71</v>
      </c>
      <c r="D47" t="s">
        <v>30</v>
      </c>
      <c r="E47" s="39"/>
      <c r="F47" s="35"/>
      <c r="G47" s="32">
        <v>2500</v>
      </c>
      <c r="H47" s="33"/>
      <c r="O47" s="1"/>
      <c r="Y47" s="1"/>
      <c r="Z47" s="1"/>
    </row>
    <row r="48" spans="1:26" x14ac:dyDescent="0.45">
      <c r="A48" s="12" t="s">
        <v>7</v>
      </c>
      <c r="B48" s="14" t="s">
        <v>40</v>
      </c>
      <c r="C48" s="2" t="s">
        <v>41</v>
      </c>
      <c r="D48" t="s">
        <v>30</v>
      </c>
      <c r="E48" s="34"/>
      <c r="F48" s="35"/>
      <c r="G48" s="32">
        <v>2500</v>
      </c>
      <c r="H48" s="33"/>
      <c r="O48" s="1"/>
      <c r="Y48" s="1"/>
      <c r="Z48" s="1"/>
    </row>
    <row r="49" spans="1:26" x14ac:dyDescent="0.45">
      <c r="A49" s="12" t="s">
        <v>7</v>
      </c>
      <c r="B49" s="14" t="s">
        <v>46</v>
      </c>
      <c r="C49" s="2" t="s">
        <v>162</v>
      </c>
      <c r="D49" t="s">
        <v>30</v>
      </c>
      <c r="E49" s="34"/>
      <c r="F49" s="35"/>
      <c r="G49" s="32">
        <v>5000</v>
      </c>
      <c r="H49" s="33"/>
      <c r="O49" s="1"/>
      <c r="Y49" s="1"/>
      <c r="Z49" s="1"/>
    </row>
    <row r="50" spans="1:26" x14ac:dyDescent="0.45">
      <c r="A50" s="12" t="s">
        <v>7</v>
      </c>
      <c r="B50" s="14" t="s">
        <v>46</v>
      </c>
      <c r="C50" s="2" t="s">
        <v>24</v>
      </c>
      <c r="D50" t="s">
        <v>27</v>
      </c>
      <c r="E50" s="39"/>
      <c r="F50" s="35"/>
      <c r="G50" s="38">
        <v>-5000</v>
      </c>
      <c r="H50" s="33"/>
      <c r="O50" s="1"/>
      <c r="Y50" s="1"/>
      <c r="Z50" s="1"/>
    </row>
    <row r="51" spans="1:26" x14ac:dyDescent="0.45">
      <c r="A51" s="12" t="s">
        <v>7</v>
      </c>
      <c r="B51" s="14" t="s">
        <v>46</v>
      </c>
      <c r="C51" s="2" t="s">
        <v>163</v>
      </c>
      <c r="D51" t="s">
        <v>27</v>
      </c>
      <c r="E51" s="39"/>
      <c r="F51" s="35"/>
      <c r="G51" s="38">
        <v>-5000</v>
      </c>
      <c r="H51" s="33"/>
      <c r="O51" s="1"/>
      <c r="Y51" s="1"/>
      <c r="Z51" s="1"/>
    </row>
    <row r="52" spans="1:26" x14ac:dyDescent="0.45">
      <c r="A52" s="12" t="s">
        <v>7</v>
      </c>
      <c r="B52" s="14" t="s">
        <v>46</v>
      </c>
      <c r="C52" s="2" t="s">
        <v>163</v>
      </c>
      <c r="D52" t="s">
        <v>27</v>
      </c>
      <c r="E52" s="34"/>
      <c r="F52" s="35"/>
      <c r="G52" s="32">
        <v>5000</v>
      </c>
      <c r="H52" s="33"/>
      <c r="O52" s="1"/>
      <c r="Y52" s="1"/>
      <c r="Z52" s="1"/>
    </row>
    <row r="53" spans="1:26" x14ac:dyDescent="0.45">
      <c r="A53" s="12" t="s">
        <v>7</v>
      </c>
      <c r="B53" s="14" t="s">
        <v>152</v>
      </c>
      <c r="C53" s="2" t="s">
        <v>172</v>
      </c>
      <c r="D53" t="s">
        <v>27</v>
      </c>
      <c r="E53" s="34">
        <v>50000</v>
      </c>
      <c r="F53" s="31"/>
      <c r="G53" s="32"/>
      <c r="H53" s="33"/>
      <c r="O53" s="1"/>
      <c r="Y53" s="1"/>
      <c r="Z53" s="1"/>
    </row>
    <row r="54" spans="1:26" x14ac:dyDescent="0.45">
      <c r="A54" s="12" t="s">
        <v>7</v>
      </c>
      <c r="B54" s="14" t="s">
        <v>154</v>
      </c>
      <c r="C54" s="2" t="s">
        <v>166</v>
      </c>
      <c r="D54" t="s">
        <v>30</v>
      </c>
      <c r="E54" s="34">
        <v>50000</v>
      </c>
      <c r="F54" s="35"/>
      <c r="G54" s="32"/>
      <c r="H54" s="33"/>
      <c r="O54" s="1"/>
      <c r="Y54" s="1"/>
      <c r="Z54" s="1"/>
    </row>
    <row r="55" spans="1:26" x14ac:dyDescent="0.45">
      <c r="A55" s="12" t="s">
        <v>12</v>
      </c>
      <c r="B55" s="14" t="s">
        <v>33</v>
      </c>
      <c r="C55" s="2" t="s">
        <v>43</v>
      </c>
      <c r="D55" t="s">
        <v>27</v>
      </c>
      <c r="E55" s="39"/>
      <c r="F55" s="31">
        <v>-1000</v>
      </c>
      <c r="G55" s="32"/>
      <c r="H55" s="33"/>
      <c r="O55" s="1"/>
      <c r="Y55" s="1"/>
      <c r="Z55" s="1"/>
    </row>
    <row r="56" spans="1:26" x14ac:dyDescent="0.45">
      <c r="A56" s="12" t="s">
        <v>12</v>
      </c>
      <c r="B56" s="14" t="s">
        <v>33</v>
      </c>
      <c r="C56" s="2" t="s">
        <v>57</v>
      </c>
      <c r="D56" t="s">
        <v>30</v>
      </c>
      <c r="E56" s="39"/>
      <c r="F56" s="35">
        <v>1000</v>
      </c>
      <c r="G56" s="32"/>
      <c r="H56" s="33"/>
      <c r="O56" s="1"/>
      <c r="Y56" s="1"/>
      <c r="Z56" s="1"/>
    </row>
    <row r="57" spans="1:26" x14ac:dyDescent="0.45">
      <c r="A57" s="12" t="s">
        <v>17</v>
      </c>
      <c r="B57" s="14" t="s">
        <v>37</v>
      </c>
      <c r="C57" s="2" t="s">
        <v>56</v>
      </c>
      <c r="D57" t="s">
        <v>30</v>
      </c>
      <c r="E57" s="39"/>
      <c r="F57" s="35">
        <v>2500</v>
      </c>
      <c r="G57" s="32"/>
      <c r="H57" s="33"/>
      <c r="O57" s="1"/>
      <c r="Y57" s="1"/>
      <c r="Z57" s="1"/>
    </row>
    <row r="58" spans="1:26" x14ac:dyDescent="0.45">
      <c r="A58" s="12" t="s">
        <v>3</v>
      </c>
      <c r="B58" s="14" t="s">
        <v>35</v>
      </c>
      <c r="C58" s="2" t="s">
        <v>66</v>
      </c>
      <c r="D58" t="s">
        <v>27</v>
      </c>
      <c r="E58" s="39"/>
      <c r="F58" s="35"/>
      <c r="G58" s="32"/>
      <c r="H58" s="40">
        <v>-500</v>
      </c>
      <c r="O58" s="1"/>
      <c r="Y58" s="1"/>
      <c r="Z58" s="1"/>
    </row>
    <row r="59" spans="1:26" x14ac:dyDescent="0.45">
      <c r="A59" s="12" t="s">
        <v>3</v>
      </c>
      <c r="B59" s="14" t="s">
        <v>25</v>
      </c>
      <c r="C59" s="2" t="s">
        <v>28</v>
      </c>
      <c r="D59" t="s">
        <v>27</v>
      </c>
      <c r="E59" s="39"/>
      <c r="F59" s="35"/>
      <c r="G59" s="32"/>
      <c r="H59" s="40">
        <v>-200</v>
      </c>
      <c r="O59" s="1"/>
      <c r="Y59" s="1"/>
      <c r="Z59" s="1"/>
    </row>
    <row r="60" spans="1:26" x14ac:dyDescent="0.45">
      <c r="A60" s="12" t="s">
        <v>3</v>
      </c>
      <c r="B60" s="14" t="s">
        <v>25</v>
      </c>
      <c r="C60" s="2" t="s">
        <v>50</v>
      </c>
      <c r="D60" t="s">
        <v>27</v>
      </c>
      <c r="E60" s="39"/>
      <c r="F60" s="35"/>
      <c r="G60" s="32"/>
      <c r="H60" s="40">
        <v>-250</v>
      </c>
      <c r="O60" s="1"/>
      <c r="Y60" s="1"/>
      <c r="Z60" s="1"/>
    </row>
    <row r="61" spans="1:26" x14ac:dyDescent="0.45">
      <c r="A61" s="12" t="s">
        <v>3</v>
      </c>
      <c r="B61" s="14" t="s">
        <v>25</v>
      </c>
      <c r="C61" s="2" t="s">
        <v>50</v>
      </c>
      <c r="D61" t="s">
        <v>27</v>
      </c>
      <c r="E61" s="39"/>
      <c r="F61" s="35"/>
      <c r="G61" s="32"/>
      <c r="H61" s="40">
        <v>-500</v>
      </c>
      <c r="O61" s="1"/>
      <c r="Y61" s="1"/>
      <c r="Z61" s="1"/>
    </row>
    <row r="62" spans="1:26" x14ac:dyDescent="0.45">
      <c r="A62" s="12" t="s">
        <v>3</v>
      </c>
      <c r="B62" s="14" t="s">
        <v>25</v>
      </c>
      <c r="C62" s="2" t="s">
        <v>67</v>
      </c>
      <c r="D62" t="s">
        <v>27</v>
      </c>
      <c r="E62" s="39"/>
      <c r="F62" s="35"/>
      <c r="G62" s="32"/>
      <c r="H62" s="40">
        <v>-500</v>
      </c>
      <c r="O62" s="1"/>
      <c r="Y62" s="1"/>
      <c r="Z62" s="1"/>
    </row>
    <row r="63" spans="1:26" x14ac:dyDescent="0.45">
      <c r="A63" s="12" t="s">
        <v>3</v>
      </c>
      <c r="B63" s="14" t="s">
        <v>25</v>
      </c>
      <c r="C63" s="2" t="s">
        <v>76</v>
      </c>
      <c r="D63" t="s">
        <v>27</v>
      </c>
      <c r="E63" s="39"/>
      <c r="F63" s="35"/>
      <c r="G63" s="32"/>
      <c r="H63" s="40">
        <v>-500</v>
      </c>
      <c r="O63" s="1"/>
      <c r="Y63" s="1"/>
      <c r="Z63" s="1"/>
    </row>
    <row r="64" spans="1:26" x14ac:dyDescent="0.45">
      <c r="A64" s="12" t="s">
        <v>21</v>
      </c>
      <c r="B64" s="14" t="s">
        <v>33</v>
      </c>
      <c r="C64" s="2" t="s">
        <v>73</v>
      </c>
      <c r="D64" t="s">
        <v>27</v>
      </c>
      <c r="E64" s="41"/>
      <c r="F64" s="35">
        <v>5000</v>
      </c>
      <c r="G64" s="32"/>
      <c r="H64" s="33"/>
      <c r="O64" s="1"/>
      <c r="Y64" s="1"/>
      <c r="Z64" s="1"/>
    </row>
    <row r="65" spans="1:26" x14ac:dyDescent="0.45">
      <c r="A65" s="12" t="s">
        <v>18</v>
      </c>
      <c r="B65" s="14" t="s">
        <v>33</v>
      </c>
      <c r="C65" s="2" t="s">
        <v>63</v>
      </c>
      <c r="D65" t="s">
        <v>27</v>
      </c>
      <c r="E65" s="41"/>
      <c r="F65" s="35">
        <v>5000</v>
      </c>
      <c r="G65" s="32"/>
      <c r="H65" s="33"/>
      <c r="O65" s="1"/>
      <c r="Y65" s="1"/>
      <c r="Z65" s="1"/>
    </row>
    <row r="66" spans="1:26" x14ac:dyDescent="0.45">
      <c r="A66" s="12" t="s">
        <v>10</v>
      </c>
      <c r="B66" s="14" t="s">
        <v>37</v>
      </c>
      <c r="C66" s="2" t="s">
        <v>38</v>
      </c>
      <c r="D66" t="s">
        <v>30</v>
      </c>
      <c r="E66" s="41"/>
      <c r="F66" s="35">
        <v>5000</v>
      </c>
      <c r="G66" s="32"/>
      <c r="H66" s="33"/>
      <c r="O66" s="1"/>
      <c r="Y66" s="1"/>
      <c r="Z66" s="1"/>
    </row>
    <row r="67" spans="1:26" x14ac:dyDescent="0.45">
      <c r="A67" s="12" t="s">
        <v>23</v>
      </c>
      <c r="B67" s="14" t="s">
        <v>37</v>
      </c>
      <c r="C67" s="2" t="s">
        <v>80</v>
      </c>
      <c r="D67" t="s">
        <v>30</v>
      </c>
      <c r="E67" s="41"/>
      <c r="F67" s="35">
        <v>2500</v>
      </c>
      <c r="G67" s="32"/>
      <c r="H67" s="33"/>
      <c r="O67" s="1"/>
      <c r="Y67" s="1"/>
      <c r="Z67" s="1"/>
    </row>
    <row r="68" spans="1:26" x14ac:dyDescent="0.45">
      <c r="A68" s="12" t="s">
        <v>14</v>
      </c>
      <c r="B68" s="14" t="s">
        <v>33</v>
      </c>
      <c r="C68" s="2" t="s">
        <v>49</v>
      </c>
      <c r="D68" t="s">
        <v>30</v>
      </c>
      <c r="E68" s="41"/>
      <c r="F68" s="35">
        <v>1000</v>
      </c>
      <c r="G68" s="32"/>
      <c r="H68" s="33"/>
      <c r="O68" s="1"/>
      <c r="Y68" s="1"/>
      <c r="Z68" s="1"/>
    </row>
    <row r="69" spans="1:26" x14ac:dyDescent="0.45">
      <c r="A69" s="12" t="s">
        <v>154</v>
      </c>
      <c r="B69" s="14" t="s">
        <v>46</v>
      </c>
      <c r="C69" s="2" t="s">
        <v>168</v>
      </c>
      <c r="D69" t="s">
        <v>30</v>
      </c>
      <c r="E69" s="41"/>
      <c r="F69" s="35">
        <v>15000</v>
      </c>
      <c r="G69" s="32"/>
      <c r="H69" s="33"/>
      <c r="O69" s="1"/>
      <c r="Y69" s="1"/>
      <c r="Z69" s="1"/>
    </row>
    <row r="70" spans="1:26" x14ac:dyDescent="0.45">
      <c r="A70" s="12" t="s">
        <v>154</v>
      </c>
      <c r="B70" s="14" t="s">
        <v>46</v>
      </c>
      <c r="C70" s="2" t="s">
        <v>169</v>
      </c>
      <c r="D70" t="s">
        <v>30</v>
      </c>
      <c r="E70" s="41"/>
      <c r="F70" s="42">
        <v>15000</v>
      </c>
      <c r="G70" s="43"/>
      <c r="H70" s="44"/>
    </row>
    <row r="71" spans="1:26" x14ac:dyDescent="0.45">
      <c r="A71" s="13" t="s">
        <v>154</v>
      </c>
      <c r="B71" s="15" t="s">
        <v>46</v>
      </c>
      <c r="C71" s="16" t="s">
        <v>170</v>
      </c>
      <c r="D71" s="11" t="s">
        <v>27</v>
      </c>
      <c r="E71" s="41"/>
      <c r="F71" s="35">
        <v>15000</v>
      </c>
      <c r="G71" s="32"/>
      <c r="H71" s="33"/>
      <c r="O71" s="1"/>
      <c r="Y71" s="1"/>
      <c r="Z71" s="1"/>
    </row>
    <row r="72" spans="1:26" x14ac:dyDescent="0.45">
      <c r="A72" s="13" t="s">
        <v>154</v>
      </c>
      <c r="B72" s="29" t="s">
        <v>46</v>
      </c>
      <c r="C72" s="16" t="s">
        <v>155</v>
      </c>
      <c r="D72" s="27" t="s">
        <v>27</v>
      </c>
      <c r="E72" s="34">
        <v>550000</v>
      </c>
      <c r="F72" s="35"/>
      <c r="G72" s="32"/>
      <c r="H72" s="33"/>
      <c r="O72" s="1"/>
      <c r="Y72" s="1"/>
      <c r="Z72" s="1"/>
    </row>
    <row r="73" spans="1:26" x14ac:dyDescent="0.45">
      <c r="A73" s="13" t="s">
        <v>154</v>
      </c>
      <c r="B73" s="29" t="s">
        <v>46</v>
      </c>
      <c r="C73" s="16" t="s">
        <v>156</v>
      </c>
      <c r="D73" s="27" t="s">
        <v>30</v>
      </c>
      <c r="E73" s="34">
        <v>550000</v>
      </c>
      <c r="F73" s="35"/>
      <c r="G73" s="32"/>
      <c r="H73" s="33"/>
      <c r="O73" s="1"/>
      <c r="Y73" s="1"/>
      <c r="Z73" s="1"/>
    </row>
    <row r="74" spans="1:26" x14ac:dyDescent="0.45">
      <c r="A74" s="13" t="s">
        <v>154</v>
      </c>
      <c r="B74" s="29" t="s">
        <v>154</v>
      </c>
      <c r="C74" s="16" t="s">
        <v>167</v>
      </c>
      <c r="D74" s="27" t="s">
        <v>6</v>
      </c>
      <c r="E74" s="34">
        <v>35000</v>
      </c>
      <c r="F74" s="35"/>
      <c r="G74" s="32"/>
      <c r="H74" s="33"/>
      <c r="O74" s="1"/>
      <c r="Y74" s="1"/>
      <c r="Z74" s="1"/>
    </row>
    <row r="75" spans="1:26" ht="20.5" customHeight="1" x14ac:dyDescent="0.45">
      <c r="A75" s="13" t="s">
        <v>154</v>
      </c>
      <c r="B75" s="15" t="s">
        <v>146</v>
      </c>
      <c r="C75" s="17" t="s">
        <v>138</v>
      </c>
      <c r="D75" s="11" t="s">
        <v>6</v>
      </c>
      <c r="E75" s="34"/>
      <c r="F75" s="35">
        <v>1000</v>
      </c>
      <c r="G75" s="32"/>
      <c r="H75" s="33"/>
      <c r="O75" s="1"/>
      <c r="Y75" s="1"/>
      <c r="Z75" s="1"/>
    </row>
    <row r="76" spans="1:26" s="2" customFormat="1" x14ac:dyDescent="0.45">
      <c r="A76" s="19" t="s">
        <v>85</v>
      </c>
      <c r="B76" s="20"/>
      <c r="C76" s="20"/>
      <c r="D76" s="20"/>
      <c r="E76" s="28">
        <f>SUM(E5:E75)</f>
        <v>1232950</v>
      </c>
      <c r="F76" s="21">
        <f>SUM(F5:F75)</f>
        <v>79250</v>
      </c>
      <c r="G76" s="21">
        <f>SUM(G5:G75)</f>
        <v>5150</v>
      </c>
      <c r="H76" s="22">
        <f>SUM(H8:H75)</f>
        <v>-2450</v>
      </c>
    </row>
    <row r="77" spans="1:26" s="27" customFormat="1" x14ac:dyDescent="0.45">
      <c r="A77" s="23"/>
      <c r="B77" s="24"/>
      <c r="C77" s="24"/>
      <c r="D77" s="25"/>
      <c r="E77" s="25"/>
      <c r="F77" s="26"/>
      <c r="G77" s="26"/>
      <c r="H77" s="26"/>
    </row>
  </sheetData>
  <sortState xmlns:xlrd2="http://schemas.microsoft.com/office/spreadsheetml/2017/richdata2" ref="A8:H75">
    <sortCondition ref="A4:A75"/>
  </sortState>
  <mergeCells count="2">
    <mergeCell ref="A1:J1"/>
    <mergeCell ref="A2:J2"/>
  </mergeCells>
  <pageMargins left="0.7" right="0.7" top="0.75" bottom="0.75" header="0.3" footer="0.3"/>
  <pageSetup orientation="portrait" r:id="rId1"/>
  <headerFooter>
    <oddFooter>&amp;C&amp;1#&amp;"Calibri"&amp;10&amp;K000000Classified -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Disbursements</vt:lpstr>
    </vt:vector>
  </TitlesOfParts>
  <Company>Omnicom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Mancini, Kent</dc:creator>
  <cp:lastModifiedBy>Valerie Alva-Ruiz</cp:lastModifiedBy>
  <dcterms:created xsi:type="dcterms:W3CDTF">2022-12-09T20:30:04Z</dcterms:created>
  <dcterms:modified xsi:type="dcterms:W3CDTF">2023-03-03T14:27:59Z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02bf62-88e6-456d-b298-e2abb13de1ea_Enabled">
    <vt:lpwstr>true</vt:lpwstr>
  </property>
  <property fmtid="{D5CDD505-2E9C-101B-9397-08002B2CF9AE}" pid="3" name="MSIP_Label_0702bf62-88e6-456d-b298-e2abb13de1ea_SetDate">
    <vt:lpwstr>2023-03-03T14:27:21Z</vt:lpwstr>
  </property>
  <property fmtid="{D5CDD505-2E9C-101B-9397-08002B2CF9AE}" pid="4" name="MSIP_Label_0702bf62-88e6-456d-b298-e2abb13de1ea_Method">
    <vt:lpwstr>Standard</vt:lpwstr>
  </property>
  <property fmtid="{D5CDD505-2E9C-101B-9397-08002B2CF9AE}" pid="5" name="MSIP_Label_0702bf62-88e6-456d-b298-e2abb13de1ea_Name">
    <vt:lpwstr>0702bf62-88e6-456d-b298-e2abb13de1ea</vt:lpwstr>
  </property>
  <property fmtid="{D5CDD505-2E9C-101B-9397-08002B2CF9AE}" pid="6" name="MSIP_Label_0702bf62-88e6-456d-b298-e2abb13de1ea_SiteId">
    <vt:lpwstr>548d26ab-8caa-49e1-97c2-a1b1a06cc39c</vt:lpwstr>
  </property>
  <property fmtid="{D5CDD505-2E9C-101B-9397-08002B2CF9AE}" pid="7" name="MSIP_Label_0702bf62-88e6-456d-b298-e2abb13de1ea_ActionId">
    <vt:lpwstr>5cd84688-5657-418a-a91f-371582fc23c4</vt:lpwstr>
  </property>
  <property fmtid="{D5CDD505-2E9C-101B-9397-08002B2CF9AE}" pid="8" name="MSIP_Label_0702bf62-88e6-456d-b298-e2abb13de1ea_ContentBits">
    <vt:lpwstr>2</vt:lpwstr>
  </property>
</Properties>
</file>